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7ED32C1C-30F5-44D7-996C-E0222CBF6588}" xr6:coauthVersionLast="36" xr6:coauthVersionMax="36" xr10:uidLastSave="{00000000-0000-0000-0000-000000000000}"/>
  <bookViews>
    <workbookView xWindow="32760" yWindow="32760" windowWidth="19200" windowHeight="6648" xr2:uid="{00000000-000D-0000-FFFF-FFFF00000000}"/>
  </bookViews>
  <sheets>
    <sheet name="PM-Tabelle-BF_2021_2022" sheetId="5" r:id="rId1"/>
  </sheets>
  <calcPr calcId="191029" concurrentCalc="0"/>
</workbook>
</file>

<file path=xl/calcChain.xml><?xml version="1.0" encoding="utf-8"?>
<calcChain xmlns="http://schemas.openxmlformats.org/spreadsheetml/2006/main">
  <c r="D42" i="5" l="1"/>
  <c r="E42" i="5"/>
  <c r="D41" i="5"/>
  <c r="E41" i="5"/>
  <c r="D40" i="5"/>
  <c r="E40" i="5"/>
  <c r="D38" i="5"/>
  <c r="E38" i="5"/>
  <c r="D36" i="5"/>
  <c r="E36" i="5"/>
  <c r="D35" i="5"/>
  <c r="E35" i="5"/>
  <c r="D34" i="5"/>
  <c r="E34" i="5"/>
  <c r="D33" i="5"/>
  <c r="E33" i="5"/>
  <c r="D32" i="5"/>
  <c r="E32" i="5"/>
  <c r="D31" i="5"/>
  <c r="E31" i="5"/>
  <c r="D30" i="5"/>
  <c r="E30" i="5"/>
  <c r="D26" i="5"/>
  <c r="E26" i="5"/>
  <c r="D24" i="5"/>
  <c r="E24" i="5"/>
  <c r="D22" i="5"/>
  <c r="E22" i="5"/>
  <c r="D20" i="5"/>
  <c r="E20" i="5"/>
  <c r="D18" i="5"/>
  <c r="E18" i="5"/>
  <c r="D16" i="5"/>
  <c r="E16" i="5"/>
  <c r="D15" i="5"/>
  <c r="E15" i="5"/>
  <c r="D14" i="5"/>
  <c r="E14" i="5"/>
  <c r="D13" i="5"/>
  <c r="E13" i="5"/>
  <c r="D11" i="5"/>
  <c r="E11" i="5"/>
  <c r="D9" i="5"/>
  <c r="E9" i="5"/>
</calcChain>
</file>

<file path=xl/sharedStrings.xml><?xml version="1.0" encoding="utf-8"?>
<sst xmlns="http://schemas.openxmlformats.org/spreadsheetml/2006/main" count="42" uniqueCount="37">
  <si>
    <t>Bezeichnung</t>
  </si>
  <si>
    <t>Anzahl</t>
  </si>
  <si>
    <t>Prozent</t>
  </si>
  <si>
    <t>Oberbayern</t>
  </si>
  <si>
    <t>Niederbayern</t>
  </si>
  <si>
    <t>Oberpfalz</t>
  </si>
  <si>
    <t>Oberfranken</t>
  </si>
  <si>
    <t>Mittelfranken</t>
  </si>
  <si>
    <t>Unterfranken</t>
  </si>
  <si>
    <t>Schwaben</t>
  </si>
  <si>
    <t>Bayern</t>
  </si>
  <si>
    <t>Kreisfreie Städte</t>
  </si>
  <si>
    <t>Landkreise</t>
  </si>
  <si>
    <t>davon</t>
  </si>
  <si>
    <t>Wohnungen in Wohngebäuden insgesamt</t>
  </si>
  <si>
    <t>Wohnungen in Nichtwohngebäuden insgesamt</t>
  </si>
  <si>
    <t>in neuen Wohngebäuden zusammen</t>
  </si>
  <si>
    <t>in Wohnheimen</t>
  </si>
  <si>
    <t>in neuen Nichtwohngebäuden</t>
  </si>
  <si>
    <t>durch Baumaßnahmen</t>
  </si>
  <si>
    <t>an bestehenden Wohngebäuden</t>
  </si>
  <si>
    <t>an bestehenden Nichtwohngebäuden</t>
  </si>
  <si>
    <t>in Wohngebäuden mit 1 Wohnung</t>
  </si>
  <si>
    <t>in Wohngebäuden mit 2 Wohnungen</t>
  </si>
  <si>
    <t>in Wohngebäuden mit 3 oder mehr Wohnungen</t>
  </si>
  <si>
    <t>——————</t>
  </si>
  <si>
    <t>nach Gebäudearten</t>
  </si>
  <si>
    <t>nach Regierungsbezirken</t>
  </si>
  <si>
    <t>Insgesamt</t>
  </si>
  <si>
    <t>© Bayerisches Landesamt für Statistik</t>
  </si>
  <si>
    <t/>
  </si>
  <si>
    <t>Veränderung 
2022
gegenüber
2021</t>
  </si>
  <si>
    <t>Fertiggestellte Wohnungen in Bayern 2021 und 2022</t>
  </si>
  <si>
    <r>
      <t>Fertiggestellte Wohnungen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in Bayern </t>
    </r>
  </si>
  <si>
    <r>
      <t>darunter Großstädte</t>
    </r>
    <r>
      <rPr>
        <vertAlign val="superscript"/>
        <sz val="9"/>
        <rFont val="Arial"/>
        <family val="2"/>
      </rPr>
      <t>2)</t>
    </r>
    <r>
      <rPr>
        <sz val="9"/>
        <rFont val="Arial"/>
        <family val="2"/>
      </rPr>
      <t xml:space="preserve"> …………………………….....…..</t>
    </r>
  </si>
  <si>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Einschl. Genehmigungsfreistellungen.</t>
    </r>
  </si>
  <si>
    <r>
      <rPr>
        <vertAlign val="superscript"/>
        <sz val="9"/>
        <rFont val="Arial"/>
        <family val="2"/>
      </rPr>
      <t xml:space="preserve">2) </t>
    </r>
    <r>
      <rPr>
        <sz val="9"/>
        <rFont val="Arial"/>
        <family val="2"/>
      </rPr>
      <t>München, Nürnberg, Augsburg, Regensburg, Ingolstadt, Würzburg, Fürth, Erlangen.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</si>
</sst>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\ ;\-#\ ###\ ###\ \ ;0\ \ ;@\ \ "/>
    <numFmt numFmtId="165" formatCode="0.0"/>
    <numFmt numFmtId="166" formatCode="###\ ###\ ###\ \ ;\-###\ ###\ ###\ \ ;\-\ \ ;@\ *."/>
    <numFmt numFmtId="167" formatCode="###\ ###\ ##0"/>
  </numFmts>
  <fonts count="13" x14ac:knownFonts="1">
    <font>
      <sz val="10"/>
      <name val="Arial"/>
    </font>
    <font>
      <sz val="7"/>
      <name val="Jahrbuch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FF0000"/>
      <name val="Arial"/>
      <family val="2"/>
    </font>
    <font>
      <sz val="7.5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9">
    <xf numFmtId="0" fontId="0" fillId="0" borderId="0" xfId="0"/>
    <xf numFmtId="164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165" fontId="3" fillId="0" borderId="0" xfId="0" applyNumberFormat="1" applyFont="1"/>
    <xf numFmtId="164" fontId="3" fillId="0" borderId="0" xfId="0" applyNumberFormat="1" applyFont="1"/>
    <xf numFmtId="0" fontId="5" fillId="0" borderId="0" xfId="0" applyFont="1"/>
    <xf numFmtId="164" fontId="5" fillId="0" borderId="0" xfId="2" applyNumberFormat="1" applyFont="1" applyBorder="1"/>
    <xf numFmtId="165" fontId="5" fillId="0" borderId="0" xfId="0" applyNumberFormat="1" applyFont="1"/>
    <xf numFmtId="165" fontId="5" fillId="0" borderId="0" xfId="0" applyNumberFormat="1" applyFont="1" applyFill="1"/>
    <xf numFmtId="0" fontId="7" fillId="0" borderId="0" xfId="0" applyFont="1" applyFill="1" applyAlignment="1" applyProtection="1">
      <alignment horizontal="left" vertical="center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/>
    </xf>
    <xf numFmtId="164" fontId="9" fillId="0" borderId="0" xfId="2" applyNumberFormat="1" applyFont="1" applyFill="1" applyBorder="1"/>
    <xf numFmtId="165" fontId="10" fillId="0" borderId="0" xfId="0" applyNumberFormat="1" applyFont="1" applyFill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166" fontId="9" fillId="0" borderId="0" xfId="0" applyNumberFormat="1" applyFont="1" applyFill="1" applyBorder="1"/>
    <xf numFmtId="164" fontId="9" fillId="0" borderId="3" xfId="2" applyNumberFormat="1" applyFont="1" applyFill="1" applyBorder="1"/>
    <xf numFmtId="165" fontId="10" fillId="0" borderId="0" xfId="0" applyNumberFormat="1" applyFont="1" applyFill="1" applyBorder="1"/>
    <xf numFmtId="0" fontId="7" fillId="0" borderId="0" xfId="0" applyFont="1" applyFill="1" applyBorder="1" applyAlignment="1">
      <alignment wrapText="1"/>
    </xf>
    <xf numFmtId="0" fontId="7" fillId="0" borderId="0" xfId="0" applyFont="1" applyFill="1"/>
    <xf numFmtId="166" fontId="7" fillId="0" borderId="0" xfId="0" applyNumberFormat="1" applyFont="1" applyFill="1" applyBorder="1" applyAlignment="1">
      <alignment horizontal="left" indent="1"/>
    </xf>
    <xf numFmtId="164" fontId="7" fillId="0" borderId="3" xfId="2" applyNumberFormat="1" applyFont="1" applyFill="1" applyBorder="1"/>
    <xf numFmtId="165" fontId="11" fillId="0" borderId="0" xfId="0" applyNumberFormat="1" applyFont="1" applyFill="1"/>
    <xf numFmtId="0" fontId="7" fillId="0" borderId="0" xfId="0" applyFont="1" applyFill="1" applyBorder="1" applyAlignment="1">
      <alignment horizontal="left" indent="1"/>
    </xf>
    <xf numFmtId="166" fontId="7" fillId="0" borderId="0" xfId="0" applyNumberFormat="1" applyFont="1" applyFill="1" applyBorder="1" applyAlignment="1">
      <alignment horizontal="left" indent="2"/>
    </xf>
    <xf numFmtId="0" fontId="7" fillId="0" borderId="0" xfId="0" applyFont="1" applyFill="1" applyBorder="1"/>
    <xf numFmtId="0" fontId="7" fillId="0" borderId="5" xfId="0" applyFont="1" applyFill="1" applyBorder="1"/>
    <xf numFmtId="164" fontId="9" fillId="0" borderId="5" xfId="2" applyNumberFormat="1" applyFont="1" applyFill="1" applyBorder="1"/>
    <xf numFmtId="165" fontId="11" fillId="0" borderId="5" xfId="0" applyNumberFormat="1" applyFont="1" applyFill="1" applyBorder="1"/>
    <xf numFmtId="0" fontId="9" fillId="0" borderId="0" xfId="0" applyFont="1" applyFill="1"/>
    <xf numFmtId="164" fontId="11" fillId="0" borderId="5" xfId="2" applyNumberFormat="1" applyFont="1" applyFill="1" applyBorder="1" applyAlignment="1">
      <alignment horizontal="right"/>
    </xf>
    <xf numFmtId="164" fontId="7" fillId="0" borderId="5" xfId="2" applyNumberFormat="1" applyFont="1" applyFill="1" applyBorder="1"/>
    <xf numFmtId="164" fontId="7" fillId="0" borderId="0" xfId="2" applyNumberFormat="1" applyFont="1" applyFill="1" applyBorder="1"/>
    <xf numFmtId="0" fontId="9" fillId="0" borderId="0" xfId="0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left"/>
    </xf>
    <xf numFmtId="164" fontId="7" fillId="0" borderId="2" xfId="2" applyNumberFormat="1" applyFont="1" applyFill="1" applyBorder="1"/>
    <xf numFmtId="166" fontId="9" fillId="0" borderId="0" xfId="0" applyNumberFormat="1" applyFont="1" applyFill="1" applyBorder="1" applyAlignment="1">
      <alignment horizontal="left"/>
    </xf>
    <xf numFmtId="164" fontId="9" fillId="0" borderId="2" xfId="2" applyNumberFormat="1" applyFont="1" applyFill="1" applyBorder="1"/>
    <xf numFmtId="167" fontId="7" fillId="0" borderId="5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3" fillId="0" borderId="0" xfId="0" applyFont="1" applyFill="1"/>
    <xf numFmtId="0" fontId="6" fillId="0" borderId="0" xfId="0" applyFont="1" applyFill="1" applyAlignment="1">
      <alignment horizontal="right"/>
    </xf>
  </cellXfs>
  <cellStyles count="3">
    <cellStyle name="Standard" xfId="0" builtinId="0"/>
    <cellStyle name="Standard 2" xfId="1" xr:uid="{00000000-0005-0000-0000-000001000000}"/>
    <cellStyle name="Standard_s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workbookViewId="0">
      <selection activeCell="I19" sqref="I19"/>
    </sheetView>
  </sheetViews>
  <sheetFormatPr baseColWidth="10" defaultColWidth="11.44140625" defaultRowHeight="13.2" x14ac:dyDescent="0.25"/>
  <cols>
    <col min="1" max="1" width="44.6640625" style="3" customWidth="1"/>
    <col min="2" max="4" width="10.6640625" style="3" customWidth="1"/>
    <col min="5" max="5" width="8.6640625" style="3" customWidth="1"/>
    <col min="6" max="16384" width="11.44140625" style="3"/>
  </cols>
  <sheetData>
    <row r="1" spans="1:9" ht="14.25" customHeight="1" x14ac:dyDescent="0.25">
      <c r="A1" s="11" t="s">
        <v>32</v>
      </c>
      <c r="B1" s="12"/>
      <c r="C1" s="12"/>
      <c r="D1" s="12"/>
      <c r="E1" s="12"/>
    </row>
    <row r="2" spans="1:9" s="2" customFormat="1" ht="14.25" customHeight="1" x14ac:dyDescent="0.25">
      <c r="A2" s="13"/>
      <c r="B2" s="14"/>
      <c r="C2" s="14"/>
      <c r="D2" s="14"/>
      <c r="E2" s="14"/>
    </row>
    <row r="3" spans="1:9" ht="14.25" customHeight="1" x14ac:dyDescent="0.25">
      <c r="A3" s="15" t="s">
        <v>0</v>
      </c>
      <c r="B3" s="16" t="s">
        <v>33</v>
      </c>
      <c r="C3" s="17"/>
      <c r="D3" s="17"/>
      <c r="E3" s="17"/>
    </row>
    <row r="4" spans="1:9" ht="54.75" customHeight="1" x14ac:dyDescent="0.25">
      <c r="A4" s="18"/>
      <c r="B4" s="19">
        <v>2021</v>
      </c>
      <c r="C4" s="19">
        <v>2022</v>
      </c>
      <c r="D4" s="20" t="s">
        <v>31</v>
      </c>
      <c r="E4" s="21"/>
    </row>
    <row r="5" spans="1:9" ht="14.25" customHeight="1" x14ac:dyDescent="0.25">
      <c r="A5" s="22"/>
      <c r="B5" s="16" t="s">
        <v>1</v>
      </c>
      <c r="C5" s="17"/>
      <c r="D5" s="23"/>
      <c r="E5" s="24" t="s">
        <v>2</v>
      </c>
    </row>
    <row r="6" spans="1:9" ht="14.25" customHeight="1" x14ac:dyDescent="0.25">
      <c r="A6" s="25"/>
      <c r="B6" s="26"/>
      <c r="C6" s="26"/>
      <c r="D6" s="26"/>
      <c r="E6" s="27"/>
    </row>
    <row r="7" spans="1:9" ht="14.25" customHeight="1" x14ac:dyDescent="0.25">
      <c r="A7" s="28" t="s">
        <v>26</v>
      </c>
      <c r="B7" s="28"/>
      <c r="C7" s="28"/>
      <c r="D7" s="28"/>
      <c r="E7" s="28"/>
    </row>
    <row r="8" spans="1:9" ht="14.25" customHeight="1" x14ac:dyDescent="0.25">
      <c r="A8" s="29"/>
      <c r="B8" s="29"/>
      <c r="C8" s="29"/>
      <c r="D8" s="29"/>
      <c r="E8" s="29"/>
    </row>
    <row r="9" spans="1:9" ht="14.25" customHeight="1" x14ac:dyDescent="0.25">
      <c r="A9" s="30" t="s">
        <v>14</v>
      </c>
      <c r="B9" s="31">
        <v>59121</v>
      </c>
      <c r="C9" s="31">
        <v>61435</v>
      </c>
      <c r="D9" s="31">
        <f t="shared" ref="D9:D20" si="0">C9-B9</f>
        <v>2314</v>
      </c>
      <c r="E9" s="32">
        <f>D9*100/B9</f>
        <v>3.9140068672722044</v>
      </c>
      <c r="F9" s="4"/>
      <c r="G9" s="5"/>
      <c r="H9" s="4"/>
      <c r="I9" s="4"/>
    </row>
    <row r="10" spans="1:9" ht="14.25" customHeight="1" x14ac:dyDescent="0.25">
      <c r="A10" s="33" t="s">
        <v>13</v>
      </c>
      <c r="B10" s="34" t="s">
        <v>30</v>
      </c>
      <c r="C10" s="34"/>
      <c r="D10" s="31"/>
      <c r="E10" s="27"/>
      <c r="F10" s="4"/>
      <c r="G10" s="5"/>
      <c r="H10" s="4"/>
      <c r="I10" s="4"/>
    </row>
    <row r="11" spans="1:9" ht="14.25" customHeight="1" x14ac:dyDescent="0.25">
      <c r="A11" s="35" t="s">
        <v>16</v>
      </c>
      <c r="B11" s="36">
        <v>53008</v>
      </c>
      <c r="C11" s="36">
        <v>54113</v>
      </c>
      <c r="D11" s="36">
        <f t="shared" si="0"/>
        <v>1105</v>
      </c>
      <c r="E11" s="37">
        <f t="shared" ref="E11:E20" si="1">D11*100/B11</f>
        <v>2.0845910051313008</v>
      </c>
      <c r="F11" s="4"/>
      <c r="G11" s="5"/>
      <c r="H11" s="4"/>
      <c r="I11" s="4"/>
    </row>
    <row r="12" spans="1:9" ht="14.25" customHeight="1" x14ac:dyDescent="0.25">
      <c r="A12" s="38" t="s">
        <v>13</v>
      </c>
      <c r="B12" s="36" t="s">
        <v>30</v>
      </c>
      <c r="C12" s="36"/>
      <c r="D12" s="36"/>
      <c r="E12" s="37"/>
      <c r="F12" s="4"/>
      <c r="G12" s="5"/>
      <c r="H12" s="4"/>
      <c r="I12" s="4"/>
    </row>
    <row r="13" spans="1:9" ht="14.25" customHeight="1" x14ac:dyDescent="0.25">
      <c r="A13" s="39" t="s">
        <v>22</v>
      </c>
      <c r="B13" s="36">
        <v>17273</v>
      </c>
      <c r="C13" s="36">
        <v>17125</v>
      </c>
      <c r="D13" s="36">
        <f t="shared" si="0"/>
        <v>-148</v>
      </c>
      <c r="E13" s="37">
        <f t="shared" si="1"/>
        <v>-0.85682857639089904</v>
      </c>
      <c r="F13" s="4"/>
      <c r="G13" s="5"/>
      <c r="H13" s="4"/>
      <c r="I13" s="4"/>
    </row>
    <row r="14" spans="1:9" ht="14.25" customHeight="1" x14ac:dyDescent="0.25">
      <c r="A14" s="39" t="s">
        <v>23</v>
      </c>
      <c r="B14" s="36">
        <v>4842</v>
      </c>
      <c r="C14" s="36">
        <v>5774</v>
      </c>
      <c r="D14" s="36">
        <f t="shared" si="0"/>
        <v>932</v>
      </c>
      <c r="E14" s="37">
        <f t="shared" si="1"/>
        <v>19.248244527054936</v>
      </c>
      <c r="F14" s="4"/>
      <c r="G14" s="5"/>
      <c r="H14" s="4"/>
      <c r="I14" s="4"/>
    </row>
    <row r="15" spans="1:9" ht="14.25" customHeight="1" x14ac:dyDescent="0.25">
      <c r="A15" s="39" t="s">
        <v>24</v>
      </c>
      <c r="B15" s="36">
        <v>28109</v>
      </c>
      <c r="C15" s="36">
        <v>29096</v>
      </c>
      <c r="D15" s="36">
        <f t="shared" si="0"/>
        <v>987</v>
      </c>
      <c r="E15" s="37">
        <f t="shared" si="1"/>
        <v>3.5113308904621294</v>
      </c>
      <c r="F15" s="4"/>
      <c r="G15" s="5"/>
      <c r="H15" s="4"/>
      <c r="I15" s="4"/>
    </row>
    <row r="16" spans="1:9" ht="14.25" customHeight="1" x14ac:dyDescent="0.25">
      <c r="A16" s="39" t="s">
        <v>17</v>
      </c>
      <c r="B16" s="36">
        <v>2784</v>
      </c>
      <c r="C16" s="36">
        <v>2118</v>
      </c>
      <c r="D16" s="36">
        <f t="shared" si="0"/>
        <v>-666</v>
      </c>
      <c r="E16" s="37">
        <f t="shared" si="1"/>
        <v>-23.922413793103448</v>
      </c>
      <c r="F16" s="4"/>
      <c r="G16" s="5"/>
      <c r="H16" s="4"/>
      <c r="I16" s="4"/>
    </row>
    <row r="17" spans="1:9" ht="14.25" customHeight="1" x14ac:dyDescent="0.25">
      <c r="A17" s="38" t="s">
        <v>19</v>
      </c>
      <c r="B17" s="36" t="s">
        <v>30</v>
      </c>
      <c r="C17" s="36"/>
      <c r="D17" s="36"/>
      <c r="E17" s="37"/>
      <c r="F17" s="4"/>
      <c r="G17" s="5"/>
      <c r="H17" s="4"/>
      <c r="I17" s="4"/>
    </row>
    <row r="18" spans="1:9" ht="14.25" customHeight="1" x14ac:dyDescent="0.25">
      <c r="A18" s="39" t="s">
        <v>20</v>
      </c>
      <c r="B18" s="36">
        <v>6113</v>
      </c>
      <c r="C18" s="36">
        <v>7322</v>
      </c>
      <c r="D18" s="36">
        <f t="shared" si="0"/>
        <v>1209</v>
      </c>
      <c r="E18" s="37">
        <f t="shared" si="1"/>
        <v>19.777523310976608</v>
      </c>
      <c r="F18" s="4"/>
      <c r="G18" s="5"/>
      <c r="H18" s="4"/>
      <c r="I18" s="4"/>
    </row>
    <row r="19" spans="1:9" ht="14.25" customHeight="1" x14ac:dyDescent="0.25">
      <c r="A19" s="40"/>
      <c r="B19" s="41"/>
      <c r="C19" s="41"/>
      <c r="D19" s="42"/>
      <c r="E19" s="43"/>
      <c r="F19" s="4"/>
      <c r="G19" s="5"/>
      <c r="H19" s="4"/>
      <c r="I19" s="4"/>
    </row>
    <row r="20" spans="1:9" ht="14.25" customHeight="1" x14ac:dyDescent="0.25">
      <c r="A20" s="30" t="s">
        <v>15</v>
      </c>
      <c r="B20" s="31">
        <v>1736</v>
      </c>
      <c r="C20" s="31">
        <v>1430</v>
      </c>
      <c r="D20" s="31">
        <f t="shared" si="0"/>
        <v>-306</v>
      </c>
      <c r="E20" s="27">
        <f t="shared" si="1"/>
        <v>-17.626728110599078</v>
      </c>
      <c r="F20" s="4"/>
      <c r="G20" s="5"/>
      <c r="H20" s="4"/>
      <c r="I20" s="4"/>
    </row>
    <row r="21" spans="1:9" ht="14.25" customHeight="1" x14ac:dyDescent="0.25">
      <c r="A21" s="40" t="s">
        <v>13</v>
      </c>
      <c r="B21" s="44"/>
      <c r="C21" s="44"/>
      <c r="D21" s="31"/>
      <c r="E21" s="37"/>
      <c r="F21" s="4"/>
      <c r="G21" s="5"/>
      <c r="H21" s="4"/>
      <c r="I21" s="4"/>
    </row>
    <row r="22" spans="1:9" ht="14.25" customHeight="1" x14ac:dyDescent="0.25">
      <c r="A22" s="35" t="s">
        <v>18</v>
      </c>
      <c r="B22" s="36">
        <v>1505</v>
      </c>
      <c r="C22" s="36">
        <v>1167</v>
      </c>
      <c r="D22" s="36">
        <f>C22-B22</f>
        <v>-338</v>
      </c>
      <c r="E22" s="37">
        <f>D22*100/B22</f>
        <v>-22.458471760797341</v>
      </c>
      <c r="F22" s="4"/>
      <c r="G22" s="5"/>
      <c r="H22" s="4"/>
      <c r="I22" s="4"/>
    </row>
    <row r="23" spans="1:9" ht="14.25" customHeight="1" x14ac:dyDescent="0.25">
      <c r="A23" s="38" t="s">
        <v>19</v>
      </c>
      <c r="B23" s="36"/>
      <c r="C23" s="36"/>
      <c r="D23" s="36"/>
      <c r="E23" s="37"/>
      <c r="F23" s="4"/>
      <c r="G23" s="5"/>
      <c r="H23" s="4"/>
      <c r="I23" s="4"/>
    </row>
    <row r="24" spans="1:9" ht="14.25" customHeight="1" x14ac:dyDescent="0.25">
      <c r="A24" s="39" t="s">
        <v>21</v>
      </c>
      <c r="B24" s="36">
        <v>231</v>
      </c>
      <c r="C24" s="36">
        <v>263</v>
      </c>
      <c r="D24" s="45">
        <f>C24-B24</f>
        <v>32</v>
      </c>
      <c r="E24" s="43">
        <f>D24*100/B24</f>
        <v>13.852813852813853</v>
      </c>
      <c r="F24" s="4"/>
      <c r="G24" s="5"/>
      <c r="H24" s="4"/>
      <c r="I24" s="4"/>
    </row>
    <row r="25" spans="1:9" ht="14.25" customHeight="1" x14ac:dyDescent="0.25">
      <c r="A25" s="40"/>
      <c r="B25" s="46"/>
      <c r="C25" s="46"/>
      <c r="D25" s="42"/>
      <c r="E25" s="43"/>
      <c r="G25" s="5"/>
      <c r="H25" s="4"/>
      <c r="I25" s="4"/>
    </row>
    <row r="26" spans="1:9" ht="14.25" customHeight="1" x14ac:dyDescent="0.25">
      <c r="A26" s="25" t="s">
        <v>28</v>
      </c>
      <c r="B26" s="31">
        <v>60857</v>
      </c>
      <c r="C26" s="31">
        <v>62865</v>
      </c>
      <c r="D26" s="31">
        <f>C26-B26</f>
        <v>2008</v>
      </c>
      <c r="E26" s="27">
        <f>D26*100/B26</f>
        <v>3.2995382618269056</v>
      </c>
      <c r="G26" s="5"/>
      <c r="H26" s="8"/>
      <c r="I26" s="4"/>
    </row>
    <row r="27" spans="1:9" ht="14.25" customHeight="1" x14ac:dyDescent="0.25">
      <c r="A27" s="40"/>
      <c r="B27" s="47"/>
      <c r="C27" s="47"/>
      <c r="D27" s="26"/>
      <c r="E27" s="32"/>
      <c r="G27" s="5"/>
      <c r="H27" s="4"/>
      <c r="I27" s="4"/>
    </row>
    <row r="28" spans="1:9" ht="14.25" customHeight="1" x14ac:dyDescent="0.25">
      <c r="A28" s="48" t="s">
        <v>27</v>
      </c>
      <c r="B28" s="48"/>
      <c r="C28" s="48"/>
      <c r="D28" s="48"/>
      <c r="E28" s="48"/>
      <c r="G28" s="6"/>
    </row>
    <row r="29" spans="1:9" ht="14.25" customHeight="1" x14ac:dyDescent="0.25">
      <c r="A29" s="29"/>
      <c r="B29" s="29"/>
      <c r="C29" s="29"/>
      <c r="D29" s="29"/>
      <c r="E29" s="29"/>
    </row>
    <row r="30" spans="1:9" ht="14.25" customHeight="1" x14ac:dyDescent="0.25">
      <c r="A30" s="49" t="s">
        <v>3</v>
      </c>
      <c r="B30" s="36">
        <v>24618</v>
      </c>
      <c r="C30" s="36">
        <v>23871</v>
      </c>
      <c r="D30" s="50">
        <f>C30-B30</f>
        <v>-747</v>
      </c>
      <c r="E30" s="37">
        <f>D30*100/B30</f>
        <v>-3.0343650987082622</v>
      </c>
      <c r="F30" s="4"/>
      <c r="G30" s="7"/>
      <c r="H30" s="9"/>
      <c r="I30" s="4"/>
    </row>
    <row r="31" spans="1:9" ht="14.25" customHeight="1" x14ac:dyDescent="0.25">
      <c r="A31" s="49" t="s">
        <v>4</v>
      </c>
      <c r="B31" s="36">
        <v>6792</v>
      </c>
      <c r="C31" s="36">
        <v>7282</v>
      </c>
      <c r="D31" s="50">
        <f t="shared" ref="D31:D42" si="2">C31-B31</f>
        <v>490</v>
      </c>
      <c r="E31" s="37">
        <f t="shared" ref="E31:E42" si="3">D31*100/B31</f>
        <v>7.2143698468786805</v>
      </c>
      <c r="F31" s="4"/>
      <c r="G31" s="7"/>
      <c r="H31" s="9"/>
      <c r="I31" s="4"/>
    </row>
    <row r="32" spans="1:9" ht="14.25" customHeight="1" x14ac:dyDescent="0.25">
      <c r="A32" s="49" t="s">
        <v>5</v>
      </c>
      <c r="B32" s="36">
        <v>5605</v>
      </c>
      <c r="C32" s="36">
        <v>6187</v>
      </c>
      <c r="D32" s="50">
        <f t="shared" si="2"/>
        <v>582</v>
      </c>
      <c r="E32" s="37">
        <f t="shared" si="3"/>
        <v>10.383586083853702</v>
      </c>
      <c r="F32" s="4"/>
      <c r="G32" s="7"/>
      <c r="H32" s="9"/>
      <c r="I32" s="4"/>
    </row>
    <row r="33" spans="1:9" ht="14.25" customHeight="1" x14ac:dyDescent="0.25">
      <c r="A33" s="49" t="s">
        <v>6</v>
      </c>
      <c r="B33" s="36">
        <v>2901</v>
      </c>
      <c r="C33" s="36">
        <v>2998</v>
      </c>
      <c r="D33" s="50">
        <f t="shared" si="2"/>
        <v>97</v>
      </c>
      <c r="E33" s="37">
        <f t="shared" si="3"/>
        <v>3.3436745949672528</v>
      </c>
      <c r="F33" s="4"/>
      <c r="G33" s="7"/>
      <c r="H33" s="9"/>
      <c r="I33" s="4"/>
    </row>
    <row r="34" spans="1:9" ht="14.25" customHeight="1" x14ac:dyDescent="0.25">
      <c r="A34" s="49" t="s">
        <v>7</v>
      </c>
      <c r="B34" s="36">
        <v>6869</v>
      </c>
      <c r="C34" s="36">
        <v>7697</v>
      </c>
      <c r="D34" s="50">
        <f t="shared" si="2"/>
        <v>828</v>
      </c>
      <c r="E34" s="37">
        <f t="shared" si="3"/>
        <v>12.054156354636774</v>
      </c>
      <c r="F34" s="4"/>
      <c r="G34" s="7"/>
      <c r="H34" s="9"/>
      <c r="I34" s="4"/>
    </row>
    <row r="35" spans="1:9" ht="14.25" customHeight="1" x14ac:dyDescent="0.25">
      <c r="A35" s="49" t="s">
        <v>8</v>
      </c>
      <c r="B35" s="36">
        <v>4526</v>
      </c>
      <c r="C35" s="36">
        <v>4658</v>
      </c>
      <c r="D35" s="50">
        <f t="shared" si="2"/>
        <v>132</v>
      </c>
      <c r="E35" s="37">
        <f t="shared" si="3"/>
        <v>2.9164825452938579</v>
      </c>
      <c r="F35" s="4"/>
      <c r="G35" s="7"/>
      <c r="H35" s="9"/>
      <c r="I35" s="4"/>
    </row>
    <row r="36" spans="1:9" ht="14.25" customHeight="1" x14ac:dyDescent="0.25">
      <c r="A36" s="49" t="s">
        <v>9</v>
      </c>
      <c r="B36" s="36">
        <v>9546</v>
      </c>
      <c r="C36" s="36">
        <v>10172</v>
      </c>
      <c r="D36" s="50">
        <f t="shared" si="2"/>
        <v>626</v>
      </c>
      <c r="E36" s="37">
        <f t="shared" si="3"/>
        <v>6.557720511208883</v>
      </c>
      <c r="F36" s="4"/>
      <c r="G36" s="7"/>
      <c r="H36" s="9"/>
      <c r="I36" s="4"/>
    </row>
    <row r="37" spans="1:9" ht="14.25" customHeight="1" x14ac:dyDescent="0.25">
      <c r="A37" s="49"/>
      <c r="B37" s="36"/>
      <c r="C37" s="36"/>
      <c r="D37" s="50"/>
      <c r="E37" s="37"/>
      <c r="F37" s="4"/>
      <c r="G37" s="5"/>
      <c r="H37" s="8"/>
      <c r="I37" s="4"/>
    </row>
    <row r="38" spans="1:9" ht="14.25" customHeight="1" x14ac:dyDescent="0.25">
      <c r="A38" s="51" t="s">
        <v>10</v>
      </c>
      <c r="B38" s="31">
        <v>60857</v>
      </c>
      <c r="C38" s="31">
        <v>62865</v>
      </c>
      <c r="D38" s="52">
        <f t="shared" si="2"/>
        <v>2008</v>
      </c>
      <c r="E38" s="27">
        <f t="shared" si="3"/>
        <v>3.2995382618269056</v>
      </c>
      <c r="F38" s="4"/>
      <c r="G38" s="7"/>
      <c r="H38" s="8"/>
      <c r="I38" s="4"/>
    </row>
    <row r="39" spans="1:9" ht="14.25" customHeight="1" x14ac:dyDescent="0.25">
      <c r="A39" s="40"/>
      <c r="B39" s="53"/>
      <c r="C39" s="53"/>
      <c r="D39" s="46"/>
      <c r="E39" s="43"/>
      <c r="F39" s="4"/>
      <c r="G39" s="5"/>
      <c r="H39" s="4"/>
      <c r="I39" s="4"/>
    </row>
    <row r="40" spans="1:9" ht="14.25" customHeight="1" x14ac:dyDescent="0.25">
      <c r="A40" s="49" t="s">
        <v>11</v>
      </c>
      <c r="B40" s="36">
        <v>18285</v>
      </c>
      <c r="C40" s="36">
        <v>18540</v>
      </c>
      <c r="D40" s="50">
        <f t="shared" si="2"/>
        <v>255</v>
      </c>
      <c r="E40" s="37">
        <f t="shared" si="3"/>
        <v>1.3945857260049221</v>
      </c>
      <c r="F40" s="4"/>
      <c r="G40" s="5"/>
      <c r="H40" s="4"/>
      <c r="I40" s="4"/>
    </row>
    <row r="41" spans="1:9" ht="14.25" customHeight="1" x14ac:dyDescent="0.25">
      <c r="A41" s="54" t="s">
        <v>34</v>
      </c>
      <c r="B41" s="36">
        <v>14629</v>
      </c>
      <c r="C41" s="36">
        <v>14867</v>
      </c>
      <c r="D41" s="50">
        <f t="shared" si="2"/>
        <v>238</v>
      </c>
      <c r="E41" s="37">
        <f t="shared" si="3"/>
        <v>1.6269054617540502</v>
      </c>
      <c r="F41" s="4"/>
      <c r="G41" s="5"/>
      <c r="H41" s="4"/>
      <c r="I41" s="4"/>
    </row>
    <row r="42" spans="1:9" ht="14.25" customHeight="1" x14ac:dyDescent="0.25">
      <c r="A42" s="49" t="s">
        <v>12</v>
      </c>
      <c r="B42" s="36">
        <v>42572</v>
      </c>
      <c r="C42" s="36">
        <v>44325</v>
      </c>
      <c r="D42" s="50">
        <f t="shared" si="2"/>
        <v>1753</v>
      </c>
      <c r="E42" s="37">
        <f t="shared" si="3"/>
        <v>4.1177299633561963</v>
      </c>
      <c r="F42" s="4"/>
      <c r="G42" s="5"/>
      <c r="H42" s="4"/>
      <c r="I42" s="4"/>
    </row>
    <row r="43" spans="1:9" ht="14.25" customHeight="1" x14ac:dyDescent="0.25">
      <c r="A43" s="10" t="s">
        <v>25</v>
      </c>
      <c r="B43" s="10"/>
      <c r="C43" s="10"/>
      <c r="D43" s="55"/>
      <c r="E43" s="55"/>
      <c r="F43" s="1"/>
      <c r="G43" s="1"/>
    </row>
    <row r="44" spans="1:9" ht="14.25" customHeight="1" x14ac:dyDescent="0.25">
      <c r="A44" s="56" t="s">
        <v>35</v>
      </c>
      <c r="B44" s="56"/>
      <c r="C44" s="56"/>
      <c r="D44" s="56"/>
      <c r="E44" s="56"/>
    </row>
    <row r="45" spans="1:9" ht="14.25" customHeight="1" x14ac:dyDescent="0.25">
      <c r="A45" s="56" t="s">
        <v>36</v>
      </c>
      <c r="B45" s="56"/>
      <c r="C45" s="56"/>
      <c r="D45" s="56"/>
      <c r="E45" s="56"/>
    </row>
    <row r="46" spans="1:9" ht="14.25" customHeight="1" x14ac:dyDescent="0.25">
      <c r="A46" s="57"/>
      <c r="B46" s="57"/>
      <c r="C46" s="57"/>
      <c r="D46" s="57"/>
      <c r="E46" s="57"/>
    </row>
    <row r="47" spans="1:9" ht="14.25" customHeight="1" x14ac:dyDescent="0.25">
      <c r="A47" s="58" t="s">
        <v>29</v>
      </c>
      <c r="B47" s="58"/>
      <c r="C47" s="58"/>
      <c r="D47" s="58"/>
      <c r="E47" s="58"/>
    </row>
  </sheetData>
  <mergeCells count="10">
    <mergeCell ref="A47:E47"/>
    <mergeCell ref="A1:E1"/>
    <mergeCell ref="A3:A5"/>
    <mergeCell ref="A7:E7"/>
    <mergeCell ref="A44:E44"/>
    <mergeCell ref="A45:E45"/>
    <mergeCell ref="A28:E28"/>
    <mergeCell ref="B3:E3"/>
    <mergeCell ref="D4:E4"/>
    <mergeCell ref="B5:D5"/>
  </mergeCells>
  <phoneticPr fontId="0" type="noConversion"/>
  <pageMargins left="0.78740157480314965" right="0.78740157480314965" top="0.59055118110236227" bottom="0.78740157480314965" header="0.51181102362204722" footer="0.51181102362204722"/>
  <pageSetup paperSize="9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PM-Tabelle-BF_2021_2022</vt:lpstr>
    </vt:vector>
  </TitlesOfParts>
  <Company>Bay. 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lfstad-swmi</dc:creator>
  <cp:lastModifiedBy>Gründel, Jasmin (LfStat)</cp:lastModifiedBy>
  <cp:lastPrinted>2022-05-11T15:20:15Z</cp:lastPrinted>
  <dcterms:created xsi:type="dcterms:W3CDTF">2008-04-30T10:06:01Z</dcterms:created>
  <dcterms:modified xsi:type="dcterms:W3CDTF">2023-05-04T12:42:04Z</dcterms:modified>
</cp:coreProperties>
</file>