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9E761709-70DD-4B10-B3CB-A62605505455}" xr6:coauthVersionLast="36" xr6:coauthVersionMax="36" xr10:uidLastSave="{00000000-0000-0000-0000-000000000000}"/>
  <bookViews>
    <workbookView xWindow="0" yWindow="0" windowWidth="28800" windowHeight="14028" xr2:uid="{00000000-000D-0000-FFFF-FFFF00000000}"/>
  </bookViews>
  <sheets>
    <sheet name="PM_BG_2022-2023" sheetId="5" r:id="rId1"/>
  </sheets>
  <definedNames>
    <definedName name="_xlnm.Print_Area" localSheetId="0">'PM_BG_2022-2023'!$A$1:$F$47</definedName>
  </definedNames>
  <calcPr calcId="191029"/>
</workbook>
</file>

<file path=xl/calcChain.xml><?xml version="1.0" encoding="utf-8"?>
<calcChain xmlns="http://schemas.openxmlformats.org/spreadsheetml/2006/main">
  <c r="F13" i="5" l="1"/>
  <c r="F11" i="5"/>
  <c r="F9" i="5"/>
  <c r="E9" i="5"/>
  <c r="E11" i="5"/>
  <c r="E13" i="5"/>
  <c r="E16" i="5" l="1"/>
  <c r="F16" i="5" s="1"/>
  <c r="E40" i="5"/>
  <c r="F40" i="5" s="1"/>
  <c r="E20" i="5"/>
  <c r="F20" i="5" s="1"/>
  <c r="E14" i="5"/>
  <c r="F14" i="5" s="1"/>
  <c r="E15" i="5"/>
  <c r="F15" i="5" s="1"/>
  <c r="E18" i="5"/>
  <c r="F18" i="5" s="1"/>
  <c r="E22" i="5"/>
  <c r="F22" i="5" s="1"/>
  <c r="E24" i="5"/>
  <c r="F24" i="5" s="1"/>
  <c r="E26" i="5"/>
  <c r="F26" i="5" s="1"/>
  <c r="E42" i="5"/>
  <c r="F42" i="5" s="1"/>
  <c r="E41" i="5"/>
  <c r="F41" i="5" s="1"/>
  <c r="E38" i="5"/>
  <c r="F38" i="5" s="1"/>
  <c r="E36" i="5"/>
  <c r="F36" i="5" s="1"/>
  <c r="E35" i="5"/>
  <c r="F35" i="5" s="1"/>
  <c r="E34" i="5"/>
  <c r="F34" i="5" s="1"/>
  <c r="E33" i="5"/>
  <c r="F33" i="5" s="1"/>
  <c r="E32" i="5"/>
  <c r="F32" i="5" s="1"/>
  <c r="E31" i="5"/>
  <c r="F31" i="5" s="1"/>
  <c r="E30" i="5"/>
  <c r="F30" i="5" s="1"/>
</calcChain>
</file>

<file path=xl/sharedStrings.xml><?xml version="1.0" encoding="utf-8"?>
<sst xmlns="http://schemas.openxmlformats.org/spreadsheetml/2006/main" count="46" uniqueCount="40">
  <si>
    <t>Bezeichnung</t>
  </si>
  <si>
    <t>Anzahl</t>
  </si>
  <si>
    <t>Prozent</t>
  </si>
  <si>
    <t>Oberbayern</t>
  </si>
  <si>
    <t>Niederbayern</t>
  </si>
  <si>
    <t>Oberpfalz</t>
  </si>
  <si>
    <t>Oberfranken</t>
  </si>
  <si>
    <t>Mittelfranken</t>
  </si>
  <si>
    <t>Unterfranken</t>
  </si>
  <si>
    <t>Schwaben</t>
  </si>
  <si>
    <t>Bayern</t>
  </si>
  <si>
    <t>Kreisfreie Städte</t>
  </si>
  <si>
    <t>Landkreise</t>
  </si>
  <si>
    <t>davon</t>
  </si>
  <si>
    <t>Wohnungen in Wohngebäuden insgesamt</t>
  </si>
  <si>
    <t>Wohnungen in Nichtwohngebäuden insgesamt</t>
  </si>
  <si>
    <t>durch Baumaßnahmen</t>
  </si>
  <si>
    <t>——————</t>
  </si>
  <si>
    <t xml:space="preserve">davon </t>
  </si>
  <si>
    <t>in neuen Wohngebäuden zusammen</t>
  </si>
  <si>
    <t>in Wohngebäuden mit 1 Wohnung</t>
  </si>
  <si>
    <t>in Wohngebäuden mit 2 Wohnungen</t>
  </si>
  <si>
    <t>in Wohngebäuden mit 3 oder mehr Wohnungen</t>
  </si>
  <si>
    <t>in Wohnheimen</t>
  </si>
  <si>
    <t>in neuen Nichtwohngebäuden</t>
  </si>
  <si>
    <t>an bestehenden Nichtwohngebäuden</t>
  </si>
  <si>
    <t>an bestehenden Wohngebäuden</t>
  </si>
  <si>
    <t>nach Gebäudearten</t>
  </si>
  <si>
    <t>nach Regierungsbezirken</t>
  </si>
  <si>
    <t>Insgesamt</t>
  </si>
  <si>
    <t>© Bayerisches Landesamt für Statistik</t>
  </si>
  <si>
    <t/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</si>
  <si>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Einschl. Genehmigungsfreistellungen.</t>
    </r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</si>
  <si>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München, Nürnberg, Augsburg, Regensburg, Ingolstadt, Würzburg, Fürth, Erlangen.</t>
    </r>
  </si>
  <si>
    <r>
      <t>Wohnungsbaugenehmigungen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 Bayern </t>
    </r>
  </si>
  <si>
    <r>
      <t>darunter Großstädte</t>
    </r>
    <r>
      <rPr>
        <vertAlign val="superscript"/>
        <sz val="9"/>
        <rFont val="Arial"/>
        <family val="2"/>
      </rPr>
      <t>2)</t>
    </r>
    <r>
      <rPr>
        <sz val="9"/>
        <rFont val="Arial"/>
        <family val="2"/>
      </rPr>
      <t>……………………...……...…...….….</t>
    </r>
  </si>
  <si>
    <t>Januar bis März 2022</t>
  </si>
  <si>
    <t>Wohnungsbaugenehmigungen in Bayern von Januar bis März 2022 und 2023</t>
  </si>
  <si>
    <t>Veränderung 
2023
gegenüber
2022</t>
  </si>
  <si>
    <t>Januar bis März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</si>
</sst>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\ ;\-#\ ###\ ###\ \ ;0\ \ ;@\ \ "/>
    <numFmt numFmtId="165" formatCode="0.0"/>
    <numFmt numFmtId="166" formatCode="###\ ###\ ###\ \ ;\-###\ ###\ ###\ \ ;\-\ \ ;@\ *."/>
    <numFmt numFmtId="167" formatCode=";;;@\ *."/>
  </numFmts>
  <fonts count="13" x14ac:knownFonts="1">
    <font>
      <sz val="10"/>
      <name val="Arial"/>
    </font>
    <font>
      <sz val="7"/>
      <name val="Jahrbuch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"/>
      <name val="Jahrbuch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167" fontId="5" fillId="0" borderId="0">
      <alignment horizontal="distributed" vertical="center"/>
    </xf>
  </cellStyleXfs>
  <cellXfs count="51">
    <xf numFmtId="0" fontId="0" fillId="0" borderId="0" xfId="0"/>
    <xf numFmtId="0" fontId="4" fillId="0" borderId="0" xfId="0" applyFont="1" applyFill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left" vertical="center"/>
    </xf>
    <xf numFmtId="164" fontId="10" fillId="0" borderId="3" xfId="2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164" fontId="6" fillId="0" borderId="3" xfId="2" applyNumberFormat="1" applyFont="1" applyBorder="1" applyAlignment="1">
      <alignment vertical="center"/>
    </xf>
    <xf numFmtId="165" fontId="11" fillId="0" borderId="0" xfId="0" applyNumberFormat="1" applyFont="1" applyAlignment="1">
      <alignment vertical="center"/>
    </xf>
    <xf numFmtId="166" fontId="6" fillId="0" borderId="0" xfId="0" applyNumberFormat="1" applyFont="1" applyBorder="1" applyAlignment="1">
      <alignment horizontal="left" vertical="center"/>
    </xf>
    <xf numFmtId="165" fontId="12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166" fontId="10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164" fontId="6" fillId="0" borderId="5" xfId="2" applyNumberFormat="1" applyFont="1" applyBorder="1" applyAlignment="1">
      <alignment vertical="center"/>
    </xf>
    <xf numFmtId="164" fontId="10" fillId="0" borderId="5" xfId="2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4">
    <cellStyle name="Standard" xfId="0" builtinId="0"/>
    <cellStyle name="Standard 2" xfId="1" xr:uid="{00000000-0005-0000-0000-000001000000}"/>
    <cellStyle name="Standard_s2" xfId="2" xr:uid="{00000000-0005-0000-0000-000002000000}"/>
    <cellStyle name="Text mit Füllzeichen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zoomScaleNormal="100" workbookViewId="0">
      <selection activeCell="J13" sqref="J13"/>
    </sheetView>
  </sheetViews>
  <sheetFormatPr baseColWidth="10" defaultColWidth="11.44140625" defaultRowHeight="13.2" x14ac:dyDescent="0.25"/>
  <cols>
    <col min="1" max="1" width="42.88671875" style="4" customWidth="1"/>
    <col min="2" max="2" width="0.88671875" style="4" customWidth="1"/>
    <col min="3" max="6" width="10.6640625" style="4" customWidth="1"/>
    <col min="7" max="16384" width="11.44140625" style="4"/>
  </cols>
  <sheetData>
    <row r="1" spans="1:10" s="3" customFormat="1" ht="26.25" customHeight="1" x14ac:dyDescent="0.25">
      <c r="A1" s="41" t="s">
        <v>37</v>
      </c>
      <c r="B1" s="41"/>
      <c r="C1" s="42"/>
      <c r="D1" s="42"/>
      <c r="E1" s="42"/>
      <c r="F1" s="42"/>
    </row>
    <row r="2" spans="1:10" s="2" customFormat="1" ht="15" customHeight="1" x14ac:dyDescent="0.25">
      <c r="A2" s="10"/>
      <c r="B2" s="10"/>
      <c r="C2" s="11"/>
      <c r="D2" s="11"/>
      <c r="E2" s="11"/>
      <c r="F2" s="11"/>
    </row>
    <row r="3" spans="1:10" s="3" customFormat="1" ht="15" customHeight="1" x14ac:dyDescent="0.25">
      <c r="A3" s="45" t="s">
        <v>0</v>
      </c>
      <c r="B3" s="46"/>
      <c r="C3" s="35" t="s">
        <v>34</v>
      </c>
      <c r="D3" s="36"/>
      <c r="E3" s="36"/>
      <c r="F3" s="36"/>
    </row>
    <row r="4" spans="1:10" s="3" customFormat="1" ht="60" customHeight="1" x14ac:dyDescent="0.25">
      <c r="A4" s="47"/>
      <c r="B4" s="48"/>
      <c r="C4" s="14" t="s">
        <v>36</v>
      </c>
      <c r="D4" s="14" t="s">
        <v>39</v>
      </c>
      <c r="E4" s="37" t="s">
        <v>38</v>
      </c>
      <c r="F4" s="38"/>
    </row>
    <row r="5" spans="1:10" s="3" customFormat="1" ht="15" customHeight="1" x14ac:dyDescent="0.25">
      <c r="A5" s="49"/>
      <c r="B5" s="50"/>
      <c r="C5" s="35" t="s">
        <v>1</v>
      </c>
      <c r="D5" s="36"/>
      <c r="E5" s="39"/>
      <c r="F5" s="12" t="s">
        <v>2</v>
      </c>
    </row>
    <row r="6" spans="1:10" ht="15" customHeight="1" x14ac:dyDescent="0.25">
      <c r="A6" s="13"/>
      <c r="B6" s="13"/>
      <c r="C6" s="13"/>
      <c r="D6" s="13"/>
      <c r="E6" s="13"/>
      <c r="F6" s="13"/>
    </row>
    <row r="7" spans="1:10" ht="15" customHeight="1" x14ac:dyDescent="0.25">
      <c r="A7" s="43" t="s">
        <v>27</v>
      </c>
      <c r="B7" s="43"/>
      <c r="C7" s="43"/>
      <c r="D7" s="43"/>
      <c r="E7" s="43"/>
      <c r="F7" s="43"/>
    </row>
    <row r="8" spans="1:10" ht="15" customHeight="1" x14ac:dyDescent="0.25">
      <c r="A8" s="15"/>
      <c r="B8" s="15"/>
      <c r="C8" s="15"/>
      <c r="D8" s="15"/>
      <c r="E8" s="15"/>
      <c r="F8" s="15"/>
    </row>
    <row r="9" spans="1:10" ht="15" customHeight="1" x14ac:dyDescent="0.25">
      <c r="A9" s="16" t="s">
        <v>14</v>
      </c>
      <c r="B9" s="16"/>
      <c r="C9" s="17">
        <v>20953</v>
      </c>
      <c r="D9" s="17">
        <v>15070</v>
      </c>
      <c r="E9" s="20">
        <f>D9-C9</f>
        <v>-5883</v>
      </c>
      <c r="F9" s="18">
        <f>E9*100/C9</f>
        <v>-28.077124994034268</v>
      </c>
      <c r="G9" s="5"/>
      <c r="H9" s="6"/>
      <c r="I9" s="5"/>
      <c r="J9" s="5"/>
    </row>
    <row r="10" spans="1:10" ht="15" customHeight="1" x14ac:dyDescent="0.25">
      <c r="A10" s="19" t="s">
        <v>13</v>
      </c>
      <c r="B10" s="19"/>
      <c r="C10" s="31" t="s">
        <v>31</v>
      </c>
      <c r="D10" s="33"/>
      <c r="E10" s="17"/>
      <c r="F10" s="21"/>
      <c r="G10" s="5"/>
      <c r="H10" s="6"/>
      <c r="I10" s="5"/>
      <c r="J10" s="5"/>
    </row>
    <row r="11" spans="1:10" ht="15" customHeight="1" x14ac:dyDescent="0.25">
      <c r="A11" s="22" t="s">
        <v>19</v>
      </c>
      <c r="B11" s="22"/>
      <c r="C11" s="20">
        <v>18424</v>
      </c>
      <c r="D11" s="20">
        <v>13080</v>
      </c>
      <c r="E11" s="20">
        <f>D11-C11</f>
        <v>-5344</v>
      </c>
      <c r="F11" s="23">
        <f>E11*100/C11</f>
        <v>-29.005644811115936</v>
      </c>
      <c r="G11" s="5"/>
      <c r="H11" s="6"/>
      <c r="I11" s="5"/>
      <c r="J11" s="5"/>
    </row>
    <row r="12" spans="1:10" ht="15" customHeight="1" x14ac:dyDescent="0.25">
      <c r="A12" s="24" t="s">
        <v>18</v>
      </c>
      <c r="B12" s="24"/>
      <c r="C12" s="20" t="s">
        <v>31</v>
      </c>
      <c r="D12" s="20"/>
      <c r="E12" s="20"/>
      <c r="F12" s="23"/>
      <c r="G12" s="5"/>
      <c r="H12" s="6"/>
      <c r="I12" s="5"/>
      <c r="J12" s="5"/>
    </row>
    <row r="13" spans="1:10" ht="15" customHeight="1" x14ac:dyDescent="0.25">
      <c r="A13" s="22" t="s">
        <v>20</v>
      </c>
      <c r="B13" s="22"/>
      <c r="C13" s="20">
        <v>4748</v>
      </c>
      <c r="D13" s="20">
        <v>3435</v>
      </c>
      <c r="E13" s="20">
        <f>D13-C13</f>
        <v>-1313</v>
      </c>
      <c r="F13" s="23">
        <f>E13*100/C13</f>
        <v>-27.65374894692502</v>
      </c>
      <c r="G13" s="5"/>
      <c r="H13" s="6"/>
      <c r="I13" s="5"/>
      <c r="J13" s="5"/>
    </row>
    <row r="14" spans="1:10" ht="15" customHeight="1" x14ac:dyDescent="0.25">
      <c r="A14" s="22" t="s">
        <v>21</v>
      </c>
      <c r="B14" s="22"/>
      <c r="C14" s="20">
        <v>2376</v>
      </c>
      <c r="D14" s="20">
        <v>944</v>
      </c>
      <c r="E14" s="20">
        <f>D14-C14</f>
        <v>-1432</v>
      </c>
      <c r="F14" s="23">
        <f t="shared" ref="F14:F18" si="0">E14*100/C14</f>
        <v>-60.26936026936027</v>
      </c>
      <c r="G14" s="5"/>
      <c r="H14" s="6"/>
      <c r="I14" s="5"/>
      <c r="J14" s="5"/>
    </row>
    <row r="15" spans="1:10" ht="15" customHeight="1" x14ac:dyDescent="0.25">
      <c r="A15" s="22" t="s">
        <v>22</v>
      </c>
      <c r="B15" s="22"/>
      <c r="C15" s="20">
        <v>10920</v>
      </c>
      <c r="D15" s="20">
        <v>8046</v>
      </c>
      <c r="E15" s="20">
        <f>D15-C15</f>
        <v>-2874</v>
      </c>
      <c r="F15" s="23">
        <f t="shared" si="0"/>
        <v>-26.318681318681318</v>
      </c>
      <c r="G15" s="5"/>
      <c r="H15" s="6"/>
      <c r="I15" s="5"/>
      <c r="J15" s="5"/>
    </row>
    <row r="16" spans="1:10" ht="15" customHeight="1" x14ac:dyDescent="0.25">
      <c r="A16" s="22" t="s">
        <v>23</v>
      </c>
      <c r="B16" s="22"/>
      <c r="C16" s="20">
        <v>380</v>
      </c>
      <c r="D16" s="20">
        <v>655</v>
      </c>
      <c r="E16" s="20">
        <f>D16-C16</f>
        <v>275</v>
      </c>
      <c r="F16" s="23">
        <f t="shared" si="0"/>
        <v>72.368421052631575</v>
      </c>
      <c r="G16" s="5"/>
      <c r="H16" s="6"/>
      <c r="I16" s="5"/>
      <c r="J16" s="5"/>
    </row>
    <row r="17" spans="1:10" ht="15" customHeight="1" x14ac:dyDescent="0.25">
      <c r="A17" s="24" t="s">
        <v>16</v>
      </c>
      <c r="B17" s="24"/>
      <c r="C17" s="20" t="s">
        <v>31</v>
      </c>
      <c r="D17" s="20"/>
      <c r="E17" s="20"/>
      <c r="F17" s="23"/>
      <c r="G17" s="5"/>
      <c r="H17" s="6"/>
      <c r="I17" s="5"/>
      <c r="J17" s="5"/>
    </row>
    <row r="18" spans="1:10" ht="15" customHeight="1" x14ac:dyDescent="0.25">
      <c r="A18" s="22" t="s">
        <v>26</v>
      </c>
      <c r="B18" s="22"/>
      <c r="C18" s="20">
        <v>2529</v>
      </c>
      <c r="D18" s="20">
        <v>1990</v>
      </c>
      <c r="E18" s="20">
        <f t="shared" ref="E18" si="1">D18-C18</f>
        <v>-539</v>
      </c>
      <c r="F18" s="23">
        <f t="shared" si="0"/>
        <v>-21.312771846579675</v>
      </c>
      <c r="G18" s="5"/>
      <c r="H18" s="6"/>
      <c r="I18" s="5"/>
      <c r="J18" s="5"/>
    </row>
    <row r="19" spans="1:10" ht="15" customHeight="1" x14ac:dyDescent="0.25">
      <c r="A19" s="15"/>
      <c r="B19" s="15"/>
      <c r="C19" s="25"/>
      <c r="D19" s="25"/>
      <c r="E19" s="25"/>
      <c r="F19" s="25"/>
    </row>
    <row r="20" spans="1:10" ht="15" customHeight="1" x14ac:dyDescent="0.25">
      <c r="A20" s="26" t="s">
        <v>15</v>
      </c>
      <c r="B20" s="26"/>
      <c r="C20" s="17">
        <v>540</v>
      </c>
      <c r="D20" s="17">
        <v>207</v>
      </c>
      <c r="E20" s="17">
        <f>D20-C20</f>
        <v>-333</v>
      </c>
      <c r="F20" s="21">
        <f>E20*100/C20</f>
        <v>-61.666666666666664</v>
      </c>
      <c r="G20" s="5"/>
      <c r="H20" s="6"/>
      <c r="I20" s="5"/>
      <c r="J20" s="5"/>
    </row>
    <row r="21" spans="1:10" ht="15" customHeight="1" x14ac:dyDescent="0.25">
      <c r="A21" s="27" t="s">
        <v>13</v>
      </c>
      <c r="B21" s="27"/>
      <c r="C21" s="32" t="s">
        <v>31</v>
      </c>
      <c r="D21" s="34"/>
      <c r="E21" s="17"/>
      <c r="F21" s="23"/>
      <c r="G21" s="5"/>
      <c r="H21" s="6"/>
      <c r="I21" s="5"/>
      <c r="J21" s="5"/>
    </row>
    <row r="22" spans="1:10" ht="15" customHeight="1" x14ac:dyDescent="0.25">
      <c r="A22" s="22" t="s">
        <v>24</v>
      </c>
      <c r="B22" s="22"/>
      <c r="C22" s="20">
        <v>427</v>
      </c>
      <c r="D22" s="20">
        <v>154</v>
      </c>
      <c r="E22" s="20">
        <f>D22-C22</f>
        <v>-273</v>
      </c>
      <c r="F22" s="23">
        <f>E22*100/C22</f>
        <v>-63.934426229508198</v>
      </c>
      <c r="G22" s="5"/>
      <c r="H22" s="6"/>
      <c r="I22" s="5"/>
      <c r="J22" s="5"/>
    </row>
    <row r="23" spans="1:10" ht="15" customHeight="1" x14ac:dyDescent="0.25">
      <c r="A23" s="24" t="s">
        <v>16</v>
      </c>
      <c r="B23" s="24"/>
      <c r="C23" s="20" t="s">
        <v>31</v>
      </c>
      <c r="D23" s="20"/>
      <c r="E23" s="20"/>
      <c r="F23" s="23"/>
      <c r="G23" s="5"/>
      <c r="H23" s="6"/>
      <c r="I23" s="5"/>
      <c r="J23" s="5"/>
    </row>
    <row r="24" spans="1:10" ht="15" customHeight="1" x14ac:dyDescent="0.25">
      <c r="A24" s="22" t="s">
        <v>25</v>
      </c>
      <c r="B24" s="22"/>
      <c r="C24" s="20">
        <v>113</v>
      </c>
      <c r="D24" s="20">
        <v>53</v>
      </c>
      <c r="E24" s="20">
        <f>D24-C24</f>
        <v>-60</v>
      </c>
      <c r="F24" s="23">
        <f>E24*100/C24</f>
        <v>-53.097345132743364</v>
      </c>
      <c r="G24" s="5"/>
      <c r="H24" s="6"/>
      <c r="I24" s="5"/>
      <c r="J24" s="5"/>
    </row>
    <row r="25" spans="1:10" ht="15" customHeight="1" x14ac:dyDescent="0.25">
      <c r="A25" s="15"/>
      <c r="B25" s="15"/>
      <c r="C25" s="25"/>
      <c r="D25" s="25"/>
      <c r="E25" s="25"/>
      <c r="F25" s="25"/>
    </row>
    <row r="26" spans="1:10" ht="15" customHeight="1" x14ac:dyDescent="0.25">
      <c r="A26" s="28" t="s">
        <v>29</v>
      </c>
      <c r="B26" s="28"/>
      <c r="C26" s="17">
        <v>21493</v>
      </c>
      <c r="D26" s="17">
        <v>15277</v>
      </c>
      <c r="E26" s="17">
        <f>D26-C26</f>
        <v>-6216</v>
      </c>
      <c r="F26" s="21">
        <f>E26*100/C26</f>
        <v>-28.921044060857025</v>
      </c>
      <c r="H26" s="6"/>
      <c r="I26" s="5"/>
      <c r="J26" s="5"/>
    </row>
    <row r="27" spans="1:10" ht="15" customHeight="1" x14ac:dyDescent="0.25">
      <c r="A27" s="15"/>
      <c r="B27" s="15"/>
      <c r="C27" s="15"/>
      <c r="D27" s="15"/>
      <c r="E27" s="15"/>
      <c r="F27" s="15"/>
    </row>
    <row r="28" spans="1:10" ht="15" customHeight="1" x14ac:dyDescent="0.25">
      <c r="A28" s="43" t="s">
        <v>28</v>
      </c>
      <c r="B28" s="43"/>
      <c r="C28" s="43"/>
      <c r="D28" s="43"/>
      <c r="E28" s="43"/>
      <c r="F28" s="43"/>
    </row>
    <row r="29" spans="1:10" ht="15" customHeight="1" x14ac:dyDescent="0.25">
      <c r="A29" s="15"/>
      <c r="B29" s="15"/>
      <c r="C29" s="15"/>
      <c r="D29" s="15"/>
      <c r="E29" s="15"/>
      <c r="F29" s="15"/>
    </row>
    <row r="30" spans="1:10" ht="15" customHeight="1" x14ac:dyDescent="0.25">
      <c r="A30" s="22" t="s">
        <v>3</v>
      </c>
      <c r="B30" s="22"/>
      <c r="C30" s="20">
        <v>7600</v>
      </c>
      <c r="D30" s="20">
        <v>6328</v>
      </c>
      <c r="E30" s="29">
        <f>D30-C30</f>
        <v>-1272</v>
      </c>
      <c r="F30" s="23">
        <f>E30*100/C30</f>
        <v>-16.736842105263158</v>
      </c>
      <c r="G30" s="5"/>
      <c r="H30" s="6"/>
      <c r="I30" s="5"/>
      <c r="J30" s="5"/>
    </row>
    <row r="31" spans="1:10" ht="15" customHeight="1" x14ac:dyDescent="0.25">
      <c r="A31" s="22" t="s">
        <v>4</v>
      </c>
      <c r="B31" s="22"/>
      <c r="C31" s="20">
        <v>2859</v>
      </c>
      <c r="D31" s="20">
        <v>1612</v>
      </c>
      <c r="E31" s="29">
        <f t="shared" ref="E31:E42" si="2">D31-C31</f>
        <v>-1247</v>
      </c>
      <c r="F31" s="23">
        <f t="shared" ref="F31:F42" si="3">E31*100/C31</f>
        <v>-43.61664917803428</v>
      </c>
      <c r="G31" s="5"/>
      <c r="H31" s="6"/>
      <c r="I31" s="5"/>
      <c r="J31" s="5"/>
    </row>
    <row r="32" spans="1:10" ht="15" customHeight="1" x14ac:dyDescent="0.25">
      <c r="A32" s="22" t="s">
        <v>5</v>
      </c>
      <c r="B32" s="22"/>
      <c r="C32" s="20">
        <v>1866</v>
      </c>
      <c r="D32" s="20">
        <v>955</v>
      </c>
      <c r="E32" s="29">
        <f t="shared" si="2"/>
        <v>-911</v>
      </c>
      <c r="F32" s="23">
        <f t="shared" si="3"/>
        <v>-48.821007502679528</v>
      </c>
      <c r="G32" s="5"/>
      <c r="H32" s="6"/>
      <c r="I32" s="5"/>
      <c r="J32" s="5"/>
    </row>
    <row r="33" spans="1:10" ht="15" customHeight="1" x14ac:dyDescent="0.25">
      <c r="A33" s="22" t="s">
        <v>6</v>
      </c>
      <c r="B33" s="22"/>
      <c r="C33" s="20">
        <v>1167</v>
      </c>
      <c r="D33" s="20">
        <v>859</v>
      </c>
      <c r="E33" s="29">
        <f t="shared" si="2"/>
        <v>-308</v>
      </c>
      <c r="F33" s="23">
        <f t="shared" si="3"/>
        <v>-26.392459297343617</v>
      </c>
      <c r="G33" s="5"/>
      <c r="H33" s="6"/>
      <c r="I33" s="5"/>
      <c r="J33" s="5"/>
    </row>
    <row r="34" spans="1:10" ht="15" customHeight="1" x14ac:dyDescent="0.25">
      <c r="A34" s="22" t="s">
        <v>7</v>
      </c>
      <c r="B34" s="22"/>
      <c r="C34" s="20">
        <v>3538</v>
      </c>
      <c r="D34" s="20">
        <v>2116</v>
      </c>
      <c r="E34" s="29">
        <f t="shared" si="2"/>
        <v>-1422</v>
      </c>
      <c r="F34" s="23">
        <f t="shared" si="3"/>
        <v>-40.192198982475972</v>
      </c>
      <c r="G34" s="5"/>
      <c r="H34" s="6"/>
      <c r="I34" s="5"/>
      <c r="J34" s="5"/>
    </row>
    <row r="35" spans="1:10" ht="15" customHeight="1" x14ac:dyDescent="0.25">
      <c r="A35" s="22" t="s">
        <v>8</v>
      </c>
      <c r="B35" s="22"/>
      <c r="C35" s="20">
        <v>1569</v>
      </c>
      <c r="D35" s="20">
        <v>835</v>
      </c>
      <c r="E35" s="29">
        <f t="shared" si="2"/>
        <v>-734</v>
      </c>
      <c r="F35" s="23">
        <f t="shared" si="3"/>
        <v>-46.781389420012744</v>
      </c>
      <c r="G35" s="5"/>
      <c r="H35" s="6"/>
      <c r="I35" s="5"/>
      <c r="J35" s="5"/>
    </row>
    <row r="36" spans="1:10" ht="15" customHeight="1" x14ac:dyDescent="0.25">
      <c r="A36" s="22" t="s">
        <v>9</v>
      </c>
      <c r="B36" s="22"/>
      <c r="C36" s="20">
        <v>2894</v>
      </c>
      <c r="D36" s="20">
        <v>2572</v>
      </c>
      <c r="E36" s="29">
        <f t="shared" si="2"/>
        <v>-322</v>
      </c>
      <c r="F36" s="23">
        <f t="shared" si="3"/>
        <v>-11.126468555632343</v>
      </c>
      <c r="G36" s="5"/>
      <c r="H36" s="6"/>
      <c r="I36" s="5"/>
      <c r="J36" s="5"/>
    </row>
    <row r="37" spans="1:10" ht="15" customHeight="1" x14ac:dyDescent="0.25">
      <c r="A37" s="15"/>
      <c r="B37" s="15"/>
      <c r="C37" s="25"/>
      <c r="D37" s="25"/>
      <c r="E37" s="25"/>
      <c r="F37" s="25"/>
    </row>
    <row r="38" spans="1:10" ht="15" customHeight="1" x14ac:dyDescent="0.25">
      <c r="A38" s="16" t="s">
        <v>10</v>
      </c>
      <c r="B38" s="16"/>
      <c r="C38" s="17">
        <v>21493</v>
      </c>
      <c r="D38" s="17">
        <v>15277</v>
      </c>
      <c r="E38" s="30">
        <f t="shared" si="2"/>
        <v>-6216</v>
      </c>
      <c r="F38" s="21">
        <f t="shared" si="3"/>
        <v>-28.921044060857025</v>
      </c>
      <c r="G38" s="5"/>
      <c r="H38" s="6"/>
      <c r="I38" s="5"/>
      <c r="J38" s="5"/>
    </row>
    <row r="39" spans="1:10" ht="15" customHeight="1" x14ac:dyDescent="0.25">
      <c r="A39" s="15"/>
      <c r="B39" s="15"/>
      <c r="C39" s="25"/>
      <c r="D39" s="25"/>
      <c r="E39" s="25"/>
      <c r="F39" s="25"/>
    </row>
    <row r="40" spans="1:10" ht="15" customHeight="1" x14ac:dyDescent="0.25">
      <c r="A40" s="22" t="s">
        <v>11</v>
      </c>
      <c r="B40" s="22"/>
      <c r="C40" s="20">
        <v>6762</v>
      </c>
      <c r="D40" s="20">
        <v>6473</v>
      </c>
      <c r="E40" s="29">
        <f t="shared" si="2"/>
        <v>-289</v>
      </c>
      <c r="F40" s="23">
        <f t="shared" si="3"/>
        <v>-4.2738834664300507</v>
      </c>
      <c r="G40" s="5"/>
      <c r="H40" s="6"/>
      <c r="I40" s="5"/>
      <c r="J40" s="5"/>
    </row>
    <row r="41" spans="1:10" ht="15" customHeight="1" x14ac:dyDescent="0.25">
      <c r="A41" s="19" t="s">
        <v>35</v>
      </c>
      <c r="B41" s="19"/>
      <c r="C41" s="20">
        <v>5289</v>
      </c>
      <c r="D41" s="20">
        <v>5237</v>
      </c>
      <c r="E41" s="29">
        <f t="shared" si="2"/>
        <v>-52</v>
      </c>
      <c r="F41" s="23">
        <f t="shared" si="3"/>
        <v>-0.98317262242389869</v>
      </c>
      <c r="G41" s="5"/>
      <c r="H41" s="6"/>
      <c r="I41" s="5"/>
      <c r="J41" s="5"/>
    </row>
    <row r="42" spans="1:10" ht="15" customHeight="1" x14ac:dyDescent="0.25">
      <c r="A42" s="22" t="s">
        <v>12</v>
      </c>
      <c r="B42" s="22"/>
      <c r="C42" s="20">
        <v>14731</v>
      </c>
      <c r="D42" s="20">
        <v>8804</v>
      </c>
      <c r="E42" s="29">
        <f t="shared" si="2"/>
        <v>-5927</v>
      </c>
      <c r="F42" s="23">
        <f t="shared" si="3"/>
        <v>-40.234878826963545</v>
      </c>
      <c r="G42" s="5"/>
      <c r="H42" s="6"/>
      <c r="I42" s="5"/>
      <c r="J42" s="5"/>
    </row>
    <row r="43" spans="1:10" ht="15" customHeight="1" x14ac:dyDescent="0.25">
      <c r="A43" s="1" t="s">
        <v>17</v>
      </c>
      <c r="B43" s="1"/>
      <c r="C43" s="1"/>
      <c r="D43" s="1"/>
      <c r="E43" s="7"/>
      <c r="F43" s="7"/>
      <c r="G43" s="8"/>
      <c r="H43" s="8"/>
    </row>
    <row r="44" spans="1:10" s="9" customFormat="1" ht="15" customHeight="1" x14ac:dyDescent="0.25">
      <c r="A44" s="44" t="s">
        <v>32</v>
      </c>
      <c r="B44" s="44"/>
      <c r="C44" s="44"/>
      <c r="D44" s="44"/>
      <c r="E44" s="44"/>
      <c r="F44" s="44"/>
    </row>
    <row r="45" spans="1:10" s="9" customFormat="1" ht="15" customHeight="1" x14ac:dyDescent="0.25">
      <c r="A45" s="44" t="s">
        <v>33</v>
      </c>
      <c r="B45" s="44"/>
      <c r="C45" s="44"/>
      <c r="D45" s="44"/>
      <c r="E45" s="44"/>
      <c r="F45" s="44"/>
    </row>
    <row r="46" spans="1:10" ht="15" customHeight="1" x14ac:dyDescent="0.25"/>
    <row r="47" spans="1:10" ht="15" customHeight="1" x14ac:dyDescent="0.25">
      <c r="A47" s="40" t="s">
        <v>30</v>
      </c>
      <c r="B47" s="40"/>
      <c r="C47" s="40"/>
      <c r="D47" s="40"/>
      <c r="E47" s="40"/>
      <c r="F47" s="40"/>
    </row>
  </sheetData>
  <mergeCells count="10">
    <mergeCell ref="C3:F3"/>
    <mergeCell ref="E4:F4"/>
    <mergeCell ref="C5:E5"/>
    <mergeCell ref="A47:F47"/>
    <mergeCell ref="A1:F1"/>
    <mergeCell ref="A7:F7"/>
    <mergeCell ref="A44:F44"/>
    <mergeCell ref="A45:F45"/>
    <mergeCell ref="A28:F28"/>
    <mergeCell ref="A3:B5"/>
  </mergeCells>
  <phoneticPr fontId="0" type="noConversion"/>
  <printOptions horizontalCentered="1"/>
  <pageMargins left="0.78740157480314965" right="0.78740157480314965" top="0.59055118110236227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PM_BG_2022-2023</vt:lpstr>
      <vt:lpstr>'PM_BG_2022-2023'!Druckbereich</vt:lpstr>
    </vt:vector>
  </TitlesOfParts>
  <Company>Bay. 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lfstad-swmi</dc:creator>
  <cp:lastModifiedBy>Gründel, Jasmin (LfStat)</cp:lastModifiedBy>
  <cp:lastPrinted>2022-05-11T11:01:57Z</cp:lastPrinted>
  <dcterms:created xsi:type="dcterms:W3CDTF">2008-04-30T10:06:01Z</dcterms:created>
  <dcterms:modified xsi:type="dcterms:W3CDTF">2023-05-04T11:46:13Z</dcterms:modified>
</cp:coreProperties>
</file>