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116" windowHeight="9000"/>
  </bookViews>
  <sheets>
    <sheet name="Vergleich1617_Kreise" sheetId="1" r:id="rId1"/>
  </sheets>
  <calcPr calcId="145621"/>
</workbook>
</file>

<file path=xl/calcChain.xml><?xml version="1.0" encoding="utf-8"?>
<calcChain xmlns="http://schemas.openxmlformats.org/spreadsheetml/2006/main">
  <c r="D100" i="1" l="1"/>
  <c r="B100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4" i="1"/>
  <c r="F100" i="1" s="1"/>
</calcChain>
</file>

<file path=xl/sharedStrings.xml><?xml version="1.0" encoding="utf-8"?>
<sst xmlns="http://schemas.openxmlformats.org/spreadsheetml/2006/main" count="105" uniqueCount="104">
  <si>
    <t>Kreis</t>
  </si>
  <si>
    <t>Lebendgeburten</t>
  </si>
  <si>
    <t>Sterbefälle</t>
  </si>
  <si>
    <r>
      <t>Veränderung</t>
    </r>
    <r>
      <rPr>
        <b/>
        <vertAlign val="superscript"/>
        <sz val="10"/>
        <color theme="1"/>
        <rFont val="Calibri"/>
        <family val="2"/>
        <scheme val="minor"/>
      </rPr>
      <t>1)</t>
    </r>
  </si>
  <si>
    <t>Insgesamt</t>
  </si>
  <si>
    <t>09161 Ingolstadt (Krfr.St)</t>
  </si>
  <si>
    <t>09162 München, Landeshauptstadt</t>
  </si>
  <si>
    <t>09163 Rosenheim (Krfr.St)</t>
  </si>
  <si>
    <t>09171 Altötting (Lkr)</t>
  </si>
  <si>
    <t>09172 Berchtesgadener Land (Lkr)</t>
  </si>
  <si>
    <t>09173 Bad Tölz-Wolfratshausen (Lkr)</t>
  </si>
  <si>
    <t>09174 Dachau (Lkr)</t>
  </si>
  <si>
    <t>09175 Ebersberg (Lkr)</t>
  </si>
  <si>
    <t>09176 Eichstätt (Lkr)</t>
  </si>
  <si>
    <t>09177 Erding (Lkr)</t>
  </si>
  <si>
    <t>09178 Freising (Lkr)</t>
  </si>
  <si>
    <t>09179 Fürstenfeldbruck (Lkr)</t>
  </si>
  <si>
    <t>09180 Garmisch-Partenkirchen (Lkr)</t>
  </si>
  <si>
    <t>09181 Landsberg am Lech (Lkr)</t>
  </si>
  <si>
    <t>09182 Miesbach (Lkr)</t>
  </si>
  <si>
    <t>09183 Mühldorf a.Inn (Lkr)</t>
  </si>
  <si>
    <t>09184 München (Lkr)</t>
  </si>
  <si>
    <t>09185 Neuburg-Schrobenhausen (Lkr)</t>
  </si>
  <si>
    <t>09186 Pfaffenhofen a.d.Ilm (Lkr)</t>
  </si>
  <si>
    <t>09187 Rosenheim (Lkr)</t>
  </si>
  <si>
    <t>09188 Starnberg (Lkr)</t>
  </si>
  <si>
    <t>09189 Traunstein (Lkr)</t>
  </si>
  <si>
    <t>09190 Weilheim-Schongau (Lkr)</t>
  </si>
  <si>
    <t>09261 Landshut (Krfr.St)</t>
  </si>
  <si>
    <t>09262 Passau (Krfr.St)</t>
  </si>
  <si>
    <t>09263 Straubing (Krfr.St)</t>
  </si>
  <si>
    <t>09271 Deggendorf (Lkr)</t>
  </si>
  <si>
    <t>09272 Freyung-Grafenau (Lkr)</t>
  </si>
  <si>
    <t>09273 Kelheim (Lkr)</t>
  </si>
  <si>
    <t>09274 Landshut (Lkr)</t>
  </si>
  <si>
    <t>09275 Passau (Lkr)</t>
  </si>
  <si>
    <t>09276 Regen (Lkr)</t>
  </si>
  <si>
    <t>09277 Rottal-Inn (Lkr)</t>
  </si>
  <si>
    <t>09278 Straubing-Bogen (Lkr)</t>
  </si>
  <si>
    <t>09279 Dingolfing-Landau (Lkr)</t>
  </si>
  <si>
    <t>09361 Amberg (Krfr.St)</t>
  </si>
  <si>
    <t>09362 Regensburg (Krfr.St)</t>
  </si>
  <si>
    <t>09363 Weiden i.d.OPf. (Krfr.St)</t>
  </si>
  <si>
    <t>09371 Amberg-Sulzbach (Lkr)</t>
  </si>
  <si>
    <t>09372 Cham (Lkr)</t>
  </si>
  <si>
    <t>09373 Neumarkt i.d.OPf. (Lkr)</t>
  </si>
  <si>
    <t>09374 Neustadt a.d.Waldnaab (Lkr)</t>
  </si>
  <si>
    <t>09375 Regensburg (Lkr)</t>
  </si>
  <si>
    <t>09376 Schwandorf (Lkr)</t>
  </si>
  <si>
    <t>09377 Tirschenreuth (Lkr)</t>
  </si>
  <si>
    <t>09461 Bamberg (Krfr.St)</t>
  </si>
  <si>
    <t>09462 Bayreuth (Krfr.St)</t>
  </si>
  <si>
    <t>09463 Coburg (Krfr.St)</t>
  </si>
  <si>
    <t>09464 Hof (Krfr.St)</t>
  </si>
  <si>
    <t>09471 Bamberg (Lkr)</t>
  </si>
  <si>
    <t>09472 Bayreuth (Lkr)</t>
  </si>
  <si>
    <t>09473 Coburg (Lkr)</t>
  </si>
  <si>
    <t>09474 Forchheim (Lkr)</t>
  </si>
  <si>
    <t>09475 Hof (Lkr)</t>
  </si>
  <si>
    <t>09476 Kronach (Lkr)</t>
  </si>
  <si>
    <t>09477 Kulmbach (Lkr)</t>
  </si>
  <si>
    <t>09478 Lichtenfels (Lkr)</t>
  </si>
  <si>
    <t>09479 Wunsiedel i.Fichtelgebirge (Lkr)</t>
  </si>
  <si>
    <t>09561 Ansbach (Krfr.St)</t>
  </si>
  <si>
    <t>09562 Erlangen (Krfr.St)</t>
  </si>
  <si>
    <t>09563 Fürth (Krfr.St)</t>
  </si>
  <si>
    <t>09564 Nürnberg (Krfr.St)</t>
  </si>
  <si>
    <t>09565 Schwabach (Krfr.St)</t>
  </si>
  <si>
    <t>09571 Ansbach (Lkr)</t>
  </si>
  <si>
    <t>09572 Erlangen-Höchstadt (Lkr)</t>
  </si>
  <si>
    <t>09573 Fürth (Lkr)</t>
  </si>
  <si>
    <t>09574 Nürnberger Land (Lkr)</t>
  </si>
  <si>
    <t>09575 Neustadt a.d.Aisch-Bad Windsheim (Lkr)</t>
  </si>
  <si>
    <t>09576 Roth (Lkr)</t>
  </si>
  <si>
    <t>09577 Weißenburg-Gunzenhausen (Lkr)</t>
  </si>
  <si>
    <t>09661 Aschaffenburg (Krfr.St)</t>
  </si>
  <si>
    <t>09662 Schweinfurt (Krfr.St)</t>
  </si>
  <si>
    <t>09663 Würzburg (Krfr.St)</t>
  </si>
  <si>
    <t>09671 Aschaffenburg (Lkr)</t>
  </si>
  <si>
    <t>09672 Bad Kissingen (Lkr)</t>
  </si>
  <si>
    <t>09673 Rhön-Grabfeld (Lkr)</t>
  </si>
  <si>
    <t>09674 Haßberge (Lkr)</t>
  </si>
  <si>
    <t>09675 Kitzingen (Lkr)</t>
  </si>
  <si>
    <t>09676 Miltenberg (Lkr)</t>
  </si>
  <si>
    <t>09677 Main-Spessart (Lkr)</t>
  </si>
  <si>
    <t>09678 Schweinfurt (Lkr)</t>
  </si>
  <si>
    <t>09679 Würzburg (Lkr)</t>
  </si>
  <si>
    <t>09761 Augsburg (Krfr.St)</t>
  </si>
  <si>
    <t>09762 Kaufbeuren (Krfr.St)</t>
  </si>
  <si>
    <t>09763 Kempten (Allgäu) (Krfr.St)</t>
  </si>
  <si>
    <t>09764 Memmingen (Krfr.St)</t>
  </si>
  <si>
    <t>09771 Aichach-Friedberg (Lkr)</t>
  </si>
  <si>
    <t>09772 Augsburg (Lkr)</t>
  </si>
  <si>
    <t>09773 Dillingen a.d.Donau (Lkr)</t>
  </si>
  <si>
    <t>09774 Günzburg (Lkr)</t>
  </si>
  <si>
    <t>09775 Neu-Ulm (Lkr)</t>
  </si>
  <si>
    <t>09776 Lindau (Bodensee) (Lkr)</t>
  </si>
  <si>
    <t>09777 Ostallgäu (Lkr)</t>
  </si>
  <si>
    <t>09778 Unterallgäu (Lkr)</t>
  </si>
  <si>
    <t>09779 Donau-Ries (Lkr)</t>
  </si>
  <si>
    <t>09780 Oberallgäu (Lkr)</t>
  </si>
  <si>
    <t>Sterbesaldo 2017</t>
  </si>
  <si>
    <t>Lebendgeborene und Gestorbene in Bayern 2017</t>
  </si>
  <si>
    <r>
      <rPr>
        <vertAlign val="superscript"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Gegenüber dem Vorjahr 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</si>
</sst>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/>
    <xf numFmtId="164" fontId="0" fillId="0" borderId="0" xfId="0" applyNumberFormat="1"/>
    <xf numFmtId="165" fontId="0" fillId="0" borderId="0" xfId="1" applyNumberFormat="1" applyFont="1"/>
    <xf numFmtId="164" fontId="0" fillId="0" borderId="7" xfId="0" applyNumberFormat="1" applyBorder="1"/>
    <xf numFmtId="0" fontId="0" fillId="0" borderId="8" xfId="0" applyBorder="1"/>
    <xf numFmtId="165" fontId="2" fillId="0" borderId="0" xfId="1" applyNumberFormat="1" applyFont="1"/>
    <xf numFmtId="164" fontId="2" fillId="0" borderId="7" xfId="0" applyNumberFormat="1" applyFont="1" applyBorder="1"/>
    <xf numFmtId="0" fontId="0" fillId="0" borderId="0" xfId="0" applyBorder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5">
    <cellStyle name="Prozent" xfId="1" builtinId="5"/>
    <cellStyle name="Standard" xfId="0" builtinId="0"/>
    <cellStyle name="Standard 2" xfId="2"/>
    <cellStyle name="Standard 3" xfId="3"/>
    <cellStyle name="Standard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showGridLines="0" tabSelected="1" workbookViewId="0">
      <selection activeCell="K15" sqref="K15:K16"/>
    </sheetView>
  </sheetViews>
  <sheetFormatPr baseColWidth="10" defaultRowHeight="14.4" x14ac:dyDescent="0.3"/>
  <cols>
    <col min="1" max="1" width="39.6640625" customWidth="1"/>
    <col min="3" max="3" width="13.77734375" customWidth="1"/>
    <col min="5" max="5" width="13.33203125" customWidth="1"/>
  </cols>
  <sheetData>
    <row r="1" spans="1:6" ht="31.2" customHeight="1" x14ac:dyDescent="0.3">
      <c r="A1" s="12" t="s">
        <v>102</v>
      </c>
      <c r="B1" s="12"/>
      <c r="C1" s="12"/>
      <c r="D1" s="12"/>
      <c r="E1" s="12"/>
      <c r="F1" s="12"/>
    </row>
    <row r="2" spans="1:6" ht="27.6" customHeight="1" x14ac:dyDescent="0.3">
      <c r="A2" s="13" t="s">
        <v>0</v>
      </c>
      <c r="B2" s="14" t="s">
        <v>1</v>
      </c>
      <c r="C2" s="15"/>
      <c r="D2" s="16" t="s">
        <v>2</v>
      </c>
      <c r="E2" s="17"/>
      <c r="F2" s="14" t="s">
        <v>101</v>
      </c>
    </row>
    <row r="3" spans="1:6" ht="15" x14ac:dyDescent="0.3">
      <c r="A3" s="13"/>
      <c r="B3" s="1">
        <v>2017</v>
      </c>
      <c r="C3" s="2" t="s">
        <v>3</v>
      </c>
      <c r="D3" s="1">
        <v>2017</v>
      </c>
      <c r="E3" s="2" t="s">
        <v>3</v>
      </c>
      <c r="F3" s="14"/>
    </row>
    <row r="4" spans="1:6" x14ac:dyDescent="0.3">
      <c r="A4" s="3" t="s">
        <v>5</v>
      </c>
      <c r="B4" s="4">
        <v>1515</v>
      </c>
      <c r="C4" s="5">
        <v>1.1348464619492571E-2</v>
      </c>
      <c r="D4" s="6">
        <v>1252</v>
      </c>
      <c r="E4" s="5">
        <v>-1.4173228346456734E-2</v>
      </c>
      <c r="F4" s="6">
        <f>B4-D4</f>
        <v>263</v>
      </c>
    </row>
    <row r="5" spans="1:6" x14ac:dyDescent="0.3">
      <c r="A5" s="7" t="s">
        <v>6</v>
      </c>
      <c r="B5" s="4">
        <v>17624</v>
      </c>
      <c r="C5" s="5">
        <v>-1.8598953112818783E-2</v>
      </c>
      <c r="D5" s="6">
        <v>11343</v>
      </c>
      <c r="E5" s="5">
        <v>4.2938580360426526E-2</v>
      </c>
      <c r="F5" s="6">
        <f t="shared" ref="F5:F68" si="0">B5-D5</f>
        <v>6281</v>
      </c>
    </row>
    <row r="6" spans="1:6" x14ac:dyDescent="0.3">
      <c r="A6" s="7" t="s">
        <v>7</v>
      </c>
      <c r="B6" s="4">
        <v>712</v>
      </c>
      <c r="C6" s="5">
        <v>0.13375796178343946</v>
      </c>
      <c r="D6" s="6">
        <v>625</v>
      </c>
      <c r="E6" s="5">
        <v>0.1617100371747211</v>
      </c>
      <c r="F6" s="6">
        <f t="shared" si="0"/>
        <v>87</v>
      </c>
    </row>
    <row r="7" spans="1:6" x14ac:dyDescent="0.3">
      <c r="A7" s="7" t="s">
        <v>8</v>
      </c>
      <c r="B7" s="4">
        <v>1034</v>
      </c>
      <c r="C7" s="5">
        <v>-2.5447690857681393E-2</v>
      </c>
      <c r="D7" s="6">
        <v>1232</v>
      </c>
      <c r="E7" s="5">
        <v>9.3167701863354102E-2</v>
      </c>
      <c r="F7" s="6">
        <f t="shared" si="0"/>
        <v>-198</v>
      </c>
    </row>
    <row r="8" spans="1:6" x14ac:dyDescent="0.3">
      <c r="A8" s="7" t="s">
        <v>9</v>
      </c>
      <c r="B8" s="4">
        <v>957</v>
      </c>
      <c r="C8" s="5">
        <v>8.503401360544216E-2</v>
      </c>
      <c r="D8" s="6">
        <v>1160</v>
      </c>
      <c r="E8" s="5">
        <v>-3.9735099337748325E-2</v>
      </c>
      <c r="F8" s="6">
        <f t="shared" si="0"/>
        <v>-203</v>
      </c>
    </row>
    <row r="9" spans="1:6" x14ac:dyDescent="0.3">
      <c r="A9" s="7" t="s">
        <v>10</v>
      </c>
      <c r="B9" s="4">
        <v>1227</v>
      </c>
      <c r="C9" s="5">
        <v>3.5443037974683511E-2</v>
      </c>
      <c r="D9" s="6">
        <v>1221</v>
      </c>
      <c r="E9" s="5">
        <v>-5.0544323483670328E-2</v>
      </c>
      <c r="F9" s="6">
        <f t="shared" si="0"/>
        <v>6</v>
      </c>
    </row>
    <row r="10" spans="1:6" x14ac:dyDescent="0.3">
      <c r="A10" s="7" t="s">
        <v>11</v>
      </c>
      <c r="B10" s="4">
        <v>1508</v>
      </c>
      <c r="C10" s="5">
        <v>-4.6204620462045876E-3</v>
      </c>
      <c r="D10" s="6">
        <v>1355</v>
      </c>
      <c r="E10" s="5">
        <v>1.726726726726735E-2</v>
      </c>
      <c r="F10" s="6">
        <f t="shared" si="0"/>
        <v>153</v>
      </c>
    </row>
    <row r="11" spans="1:6" x14ac:dyDescent="0.3">
      <c r="A11" s="7" t="s">
        <v>12</v>
      </c>
      <c r="B11" s="4">
        <v>1315</v>
      </c>
      <c r="C11" s="5">
        <v>-4.9168474331164114E-2</v>
      </c>
      <c r="D11" s="6">
        <v>1185</v>
      </c>
      <c r="E11" s="5">
        <v>1.4554794520547976E-2</v>
      </c>
      <c r="F11" s="6">
        <f t="shared" si="0"/>
        <v>130</v>
      </c>
    </row>
    <row r="12" spans="1:6" x14ac:dyDescent="0.3">
      <c r="A12" s="7" t="s">
        <v>13</v>
      </c>
      <c r="B12" s="4">
        <v>1445</v>
      </c>
      <c r="C12" s="5">
        <v>1.0489510489510412E-2</v>
      </c>
      <c r="D12" s="6">
        <v>1102</v>
      </c>
      <c r="E12" s="5">
        <v>9.157509157509125E-3</v>
      </c>
      <c r="F12" s="6">
        <f t="shared" si="0"/>
        <v>343</v>
      </c>
    </row>
    <row r="13" spans="1:6" x14ac:dyDescent="0.3">
      <c r="A13" s="7" t="s">
        <v>14</v>
      </c>
      <c r="B13" s="4">
        <v>1407</v>
      </c>
      <c r="C13" s="5">
        <v>5.3143712574850399E-2</v>
      </c>
      <c r="D13" s="6">
        <v>1109</v>
      </c>
      <c r="E13" s="5">
        <v>0</v>
      </c>
      <c r="F13" s="6">
        <f t="shared" si="0"/>
        <v>298</v>
      </c>
    </row>
    <row r="14" spans="1:6" x14ac:dyDescent="0.3">
      <c r="A14" s="7" t="s">
        <v>15</v>
      </c>
      <c r="B14" s="4">
        <v>1904</v>
      </c>
      <c r="C14" s="5">
        <v>3.7037037037036979E-2</v>
      </c>
      <c r="D14" s="6">
        <v>1412</v>
      </c>
      <c r="E14" s="5">
        <v>4.8255382331106267E-2</v>
      </c>
      <c r="F14" s="6">
        <f t="shared" si="0"/>
        <v>492</v>
      </c>
    </row>
    <row r="15" spans="1:6" x14ac:dyDescent="0.3">
      <c r="A15" s="7" t="s">
        <v>16</v>
      </c>
      <c r="B15" s="4">
        <v>2184</v>
      </c>
      <c r="C15" s="5">
        <v>1.9607843137254832E-2</v>
      </c>
      <c r="D15" s="6">
        <v>2078</v>
      </c>
      <c r="E15" s="5">
        <v>4.0040040040040026E-2</v>
      </c>
      <c r="F15" s="6">
        <f t="shared" si="0"/>
        <v>106</v>
      </c>
    </row>
    <row r="16" spans="1:6" x14ac:dyDescent="0.3">
      <c r="A16" s="7" t="s">
        <v>17</v>
      </c>
      <c r="B16" s="4">
        <v>803</v>
      </c>
      <c r="C16" s="5">
        <v>-7.4165636588380268E-3</v>
      </c>
      <c r="D16" s="6">
        <v>1056</v>
      </c>
      <c r="E16" s="5">
        <v>1.8975332068311701E-3</v>
      </c>
      <c r="F16" s="6">
        <f t="shared" si="0"/>
        <v>-253</v>
      </c>
    </row>
    <row r="17" spans="1:6" x14ac:dyDescent="0.3">
      <c r="A17" s="7" t="s">
        <v>18</v>
      </c>
      <c r="B17" s="4">
        <v>1058</v>
      </c>
      <c r="C17" s="5">
        <v>-1.4897579143389184E-2</v>
      </c>
      <c r="D17" s="6">
        <v>1039</v>
      </c>
      <c r="E17" s="5">
        <v>-1.7958412098298626E-2</v>
      </c>
      <c r="F17" s="6">
        <f t="shared" si="0"/>
        <v>19</v>
      </c>
    </row>
    <row r="18" spans="1:6" x14ac:dyDescent="0.3">
      <c r="A18" s="7" t="s">
        <v>19</v>
      </c>
      <c r="B18" s="4">
        <v>908</v>
      </c>
      <c r="C18" s="5">
        <v>0</v>
      </c>
      <c r="D18" s="6">
        <v>1036</v>
      </c>
      <c r="E18" s="5">
        <v>4.016064257028118E-2</v>
      </c>
      <c r="F18" s="6">
        <f t="shared" si="0"/>
        <v>-128</v>
      </c>
    </row>
    <row r="19" spans="1:6" x14ac:dyDescent="0.3">
      <c r="A19" s="7" t="s">
        <v>20</v>
      </c>
      <c r="B19" s="4">
        <v>1088</v>
      </c>
      <c r="C19" s="5">
        <v>-1.538461538461533E-2</v>
      </c>
      <c r="D19" s="6">
        <v>1313</v>
      </c>
      <c r="E19" s="5">
        <v>3.0557677616500634E-3</v>
      </c>
      <c r="F19" s="6">
        <f t="shared" si="0"/>
        <v>-225</v>
      </c>
    </row>
    <row r="20" spans="1:6" x14ac:dyDescent="0.3">
      <c r="A20" s="7" t="s">
        <v>21</v>
      </c>
      <c r="B20" s="4">
        <v>3223</v>
      </c>
      <c r="C20" s="5">
        <v>-3.0968129885748596E-2</v>
      </c>
      <c r="D20" s="6">
        <v>3055</v>
      </c>
      <c r="E20" s="5">
        <v>9.917355371900749E-3</v>
      </c>
      <c r="F20" s="6">
        <f t="shared" si="0"/>
        <v>168</v>
      </c>
    </row>
    <row r="21" spans="1:6" x14ac:dyDescent="0.3">
      <c r="A21" s="7" t="s">
        <v>22</v>
      </c>
      <c r="B21" s="4">
        <v>960</v>
      </c>
      <c r="C21" s="5">
        <v>-1.8404907975460127E-2</v>
      </c>
      <c r="D21" s="6">
        <v>923</v>
      </c>
      <c r="E21" s="5">
        <v>6.5430752453652374E-3</v>
      </c>
      <c r="F21" s="6">
        <f t="shared" si="0"/>
        <v>37</v>
      </c>
    </row>
    <row r="22" spans="1:6" x14ac:dyDescent="0.3">
      <c r="A22" s="7" t="s">
        <v>23</v>
      </c>
      <c r="B22" s="4">
        <v>1310</v>
      </c>
      <c r="C22" s="5">
        <v>4.6325878594249303E-2</v>
      </c>
      <c r="D22" s="6">
        <v>1179</v>
      </c>
      <c r="E22" s="5">
        <v>0.10084033613445387</v>
      </c>
      <c r="F22" s="6">
        <f t="shared" si="0"/>
        <v>131</v>
      </c>
    </row>
    <row r="23" spans="1:6" x14ac:dyDescent="0.3">
      <c r="A23" s="7" t="s">
        <v>24</v>
      </c>
      <c r="B23" s="4">
        <v>2389</v>
      </c>
      <c r="C23" s="5">
        <v>3.8244241634072251E-2</v>
      </c>
      <c r="D23" s="6">
        <v>2734</v>
      </c>
      <c r="E23" s="5">
        <v>6.2160062160062202E-2</v>
      </c>
      <c r="F23" s="6">
        <f t="shared" si="0"/>
        <v>-345</v>
      </c>
    </row>
    <row r="24" spans="1:6" x14ac:dyDescent="0.3">
      <c r="A24" s="7" t="s">
        <v>25</v>
      </c>
      <c r="B24" s="4">
        <v>1139</v>
      </c>
      <c r="C24" s="5">
        <v>-3.228547153780803E-2</v>
      </c>
      <c r="D24" s="6">
        <v>1307</v>
      </c>
      <c r="E24" s="5">
        <v>7.7101002313029188E-3</v>
      </c>
      <c r="F24" s="6">
        <f t="shared" si="0"/>
        <v>-168</v>
      </c>
    </row>
    <row r="25" spans="1:6" x14ac:dyDescent="0.3">
      <c r="A25" s="7" t="s">
        <v>26</v>
      </c>
      <c r="B25" s="4">
        <v>1601</v>
      </c>
      <c r="C25" s="5">
        <v>3.9610389610389651E-2</v>
      </c>
      <c r="D25" s="6">
        <v>1979</v>
      </c>
      <c r="E25" s="5">
        <v>4.4327176781002731E-2</v>
      </c>
      <c r="F25" s="6">
        <f t="shared" si="0"/>
        <v>-378</v>
      </c>
    </row>
    <row r="26" spans="1:6" x14ac:dyDescent="0.3">
      <c r="A26" s="7" t="s">
        <v>27</v>
      </c>
      <c r="B26" s="4">
        <v>1212</v>
      </c>
      <c r="C26" s="5">
        <v>-4.1084634346754134E-3</v>
      </c>
      <c r="D26" s="6">
        <v>1410</v>
      </c>
      <c r="E26" s="5">
        <v>7.551487414187652E-2</v>
      </c>
      <c r="F26" s="6">
        <f t="shared" si="0"/>
        <v>-198</v>
      </c>
    </row>
    <row r="27" spans="1:6" x14ac:dyDescent="0.3">
      <c r="A27" s="7" t="s">
        <v>28</v>
      </c>
      <c r="B27" s="4">
        <v>670</v>
      </c>
      <c r="C27" s="5">
        <v>-7.5862068965517282E-2</v>
      </c>
      <c r="D27" s="6">
        <v>850</v>
      </c>
      <c r="E27" s="5">
        <v>8.9743589743589647E-2</v>
      </c>
      <c r="F27" s="6">
        <f t="shared" si="0"/>
        <v>-180</v>
      </c>
    </row>
    <row r="28" spans="1:6" x14ac:dyDescent="0.3">
      <c r="A28" s="7" t="s">
        <v>29</v>
      </c>
      <c r="B28" s="4">
        <v>384</v>
      </c>
      <c r="C28" s="5">
        <v>-0.14476614699331847</v>
      </c>
      <c r="D28" s="6">
        <v>618</v>
      </c>
      <c r="E28" s="5">
        <v>4.7457627118643986E-2</v>
      </c>
      <c r="F28" s="6">
        <f t="shared" si="0"/>
        <v>-234</v>
      </c>
    </row>
    <row r="29" spans="1:6" x14ac:dyDescent="0.3">
      <c r="A29" s="7" t="s">
        <v>30</v>
      </c>
      <c r="B29" s="4">
        <v>442</v>
      </c>
      <c r="C29" s="5">
        <v>0.10776942355889729</v>
      </c>
      <c r="D29" s="6">
        <v>602</v>
      </c>
      <c r="E29" s="5">
        <v>4.513888888888884E-2</v>
      </c>
      <c r="F29" s="6">
        <f t="shared" si="0"/>
        <v>-160</v>
      </c>
    </row>
    <row r="30" spans="1:6" x14ac:dyDescent="0.3">
      <c r="A30" s="10" t="s">
        <v>31</v>
      </c>
      <c r="B30" s="6">
        <v>1002</v>
      </c>
      <c r="C30" s="5">
        <v>-1.4749262536873142E-2</v>
      </c>
      <c r="D30" s="6">
        <v>1355</v>
      </c>
      <c r="E30" s="5">
        <v>3.4351145038167941E-2</v>
      </c>
      <c r="F30" s="6">
        <f t="shared" si="0"/>
        <v>-353</v>
      </c>
    </row>
    <row r="31" spans="1:6" x14ac:dyDescent="0.3">
      <c r="A31" t="s">
        <v>32</v>
      </c>
      <c r="B31" s="6">
        <v>681</v>
      </c>
      <c r="C31" s="5">
        <v>6.0747663551401931E-2</v>
      </c>
      <c r="D31" s="6">
        <v>895</v>
      </c>
      <c r="E31" s="5">
        <v>-5.9873949579831942E-2</v>
      </c>
      <c r="F31" s="6">
        <f t="shared" si="0"/>
        <v>-214</v>
      </c>
    </row>
    <row r="32" spans="1:6" x14ac:dyDescent="0.3">
      <c r="A32" t="s">
        <v>33</v>
      </c>
      <c r="B32" s="6">
        <v>1101</v>
      </c>
      <c r="C32" s="5">
        <v>-8.4788029925187081E-2</v>
      </c>
      <c r="D32" s="6">
        <v>1181</v>
      </c>
      <c r="E32" s="5">
        <v>7.6791808873719614E-3</v>
      </c>
      <c r="F32" s="6">
        <f t="shared" si="0"/>
        <v>-80</v>
      </c>
    </row>
    <row r="33" spans="1:6" x14ac:dyDescent="0.3">
      <c r="A33" t="s">
        <v>34</v>
      </c>
      <c r="B33" s="6">
        <v>1557</v>
      </c>
      <c r="C33" s="5">
        <v>7.7508650519031219E-2</v>
      </c>
      <c r="D33" s="6">
        <v>1470</v>
      </c>
      <c r="E33" s="5">
        <v>6.9090909090909092E-2</v>
      </c>
      <c r="F33" s="6">
        <f t="shared" si="0"/>
        <v>87</v>
      </c>
    </row>
    <row r="34" spans="1:6" x14ac:dyDescent="0.3">
      <c r="A34" t="s">
        <v>35</v>
      </c>
      <c r="B34" s="6">
        <v>1575</v>
      </c>
      <c r="C34" s="5">
        <v>1.4819587628865927E-2</v>
      </c>
      <c r="D34" s="6">
        <v>2149</v>
      </c>
      <c r="E34" s="5">
        <v>5.9142434696894952E-2</v>
      </c>
      <c r="F34" s="6">
        <f t="shared" si="0"/>
        <v>-574</v>
      </c>
    </row>
    <row r="35" spans="1:6" x14ac:dyDescent="0.3">
      <c r="A35" t="s">
        <v>36</v>
      </c>
      <c r="B35" s="6">
        <v>687</v>
      </c>
      <c r="C35" s="5">
        <v>7.0093457943925186E-2</v>
      </c>
      <c r="D35" s="6">
        <v>952</v>
      </c>
      <c r="E35" s="5">
        <v>4.6153846153846212E-2</v>
      </c>
      <c r="F35" s="6">
        <f t="shared" si="0"/>
        <v>-265</v>
      </c>
    </row>
    <row r="36" spans="1:6" x14ac:dyDescent="0.3">
      <c r="A36" t="s">
        <v>37</v>
      </c>
      <c r="B36" s="6">
        <v>1063</v>
      </c>
      <c r="C36" s="5">
        <v>2.4084778420038644E-2</v>
      </c>
      <c r="D36" s="6">
        <v>1411</v>
      </c>
      <c r="E36" s="5">
        <v>5.7721139430284785E-2</v>
      </c>
      <c r="F36" s="6">
        <f t="shared" si="0"/>
        <v>-348</v>
      </c>
    </row>
    <row r="37" spans="1:6" x14ac:dyDescent="0.3">
      <c r="A37" t="s">
        <v>38</v>
      </c>
      <c r="B37" s="6">
        <v>911</v>
      </c>
      <c r="C37" s="5">
        <v>3.6405005688282088E-2</v>
      </c>
      <c r="D37" s="6">
        <v>977</v>
      </c>
      <c r="E37" s="5">
        <v>-2.1042084168336639E-2</v>
      </c>
      <c r="F37" s="6">
        <f t="shared" si="0"/>
        <v>-66</v>
      </c>
    </row>
    <row r="38" spans="1:6" x14ac:dyDescent="0.3">
      <c r="A38" t="s">
        <v>39</v>
      </c>
      <c r="B38" s="6">
        <v>874</v>
      </c>
      <c r="C38" s="5">
        <v>3.4319526627218933E-2</v>
      </c>
      <c r="D38" s="6">
        <v>906</v>
      </c>
      <c r="E38" s="5">
        <v>7.7864293659621886E-3</v>
      </c>
      <c r="F38" s="6">
        <f t="shared" si="0"/>
        <v>-32</v>
      </c>
    </row>
    <row r="39" spans="1:6" x14ac:dyDescent="0.3">
      <c r="A39" t="s">
        <v>40</v>
      </c>
      <c r="B39" s="6">
        <v>389</v>
      </c>
      <c r="C39" s="5">
        <v>6.5753424657534199E-2</v>
      </c>
      <c r="D39" s="6">
        <v>540</v>
      </c>
      <c r="E39" s="5">
        <v>1.8552875695732052E-3</v>
      </c>
      <c r="F39" s="6">
        <f t="shared" si="0"/>
        <v>-151</v>
      </c>
    </row>
    <row r="40" spans="1:6" x14ac:dyDescent="0.3">
      <c r="A40" t="s">
        <v>41</v>
      </c>
      <c r="B40" s="6">
        <v>1594</v>
      </c>
      <c r="C40" s="5">
        <v>3.0381383322559685E-2</v>
      </c>
      <c r="D40" s="6">
        <v>1393</v>
      </c>
      <c r="E40" s="5">
        <v>3.9552238805970141E-2</v>
      </c>
      <c r="F40" s="6">
        <f t="shared" si="0"/>
        <v>201</v>
      </c>
    </row>
    <row r="41" spans="1:6" x14ac:dyDescent="0.3">
      <c r="A41" t="s">
        <v>42</v>
      </c>
      <c r="B41" s="6">
        <v>405</v>
      </c>
      <c r="C41" s="5">
        <v>6.0209424083769614E-2</v>
      </c>
      <c r="D41" s="6">
        <v>478</v>
      </c>
      <c r="E41" s="5">
        <v>-0.10486891385767794</v>
      </c>
      <c r="F41" s="6">
        <f t="shared" si="0"/>
        <v>-73</v>
      </c>
    </row>
    <row r="42" spans="1:6" x14ac:dyDescent="0.3">
      <c r="A42" t="s">
        <v>43</v>
      </c>
      <c r="B42" s="6">
        <v>845</v>
      </c>
      <c r="C42" s="5">
        <v>6.5573770491803351E-2</v>
      </c>
      <c r="D42" s="6">
        <v>1222</v>
      </c>
      <c r="E42" s="5">
        <v>2.9486099410277911E-2</v>
      </c>
      <c r="F42" s="6">
        <f t="shared" si="0"/>
        <v>-377</v>
      </c>
    </row>
    <row r="43" spans="1:6" x14ac:dyDescent="0.3">
      <c r="A43" t="s">
        <v>44</v>
      </c>
      <c r="B43" s="6">
        <v>1127</v>
      </c>
      <c r="C43" s="5">
        <v>-6.1728395061728669E-3</v>
      </c>
      <c r="D43" s="6">
        <v>1510</v>
      </c>
      <c r="E43" s="5">
        <v>6.5631616090331635E-2</v>
      </c>
      <c r="F43" s="6">
        <f t="shared" si="0"/>
        <v>-383</v>
      </c>
    </row>
    <row r="44" spans="1:6" x14ac:dyDescent="0.3">
      <c r="A44" t="s">
        <v>45</v>
      </c>
      <c r="B44" s="6">
        <v>1198</v>
      </c>
      <c r="C44" s="5">
        <v>2.480752780153983E-2</v>
      </c>
      <c r="D44" s="6">
        <v>1370</v>
      </c>
      <c r="E44" s="5">
        <v>8.4718923198733087E-2</v>
      </c>
      <c r="F44" s="6">
        <f t="shared" si="0"/>
        <v>-172</v>
      </c>
    </row>
    <row r="45" spans="1:6" x14ac:dyDescent="0.3">
      <c r="A45" t="s">
        <v>46</v>
      </c>
      <c r="B45" s="6">
        <v>759</v>
      </c>
      <c r="C45" s="5">
        <v>2.2911051212938016E-2</v>
      </c>
      <c r="D45" s="6">
        <v>1110</v>
      </c>
      <c r="E45" s="5">
        <v>6.8334937439846088E-2</v>
      </c>
      <c r="F45" s="6">
        <f t="shared" si="0"/>
        <v>-351</v>
      </c>
    </row>
    <row r="46" spans="1:6" x14ac:dyDescent="0.3">
      <c r="A46" t="s">
        <v>47</v>
      </c>
      <c r="B46" s="6">
        <v>1781</v>
      </c>
      <c r="C46" s="5">
        <v>1.193181818181821E-2</v>
      </c>
      <c r="D46" s="6">
        <v>1808</v>
      </c>
      <c r="E46" s="5">
        <v>1.4590347923681302E-2</v>
      </c>
      <c r="F46" s="6">
        <f t="shared" si="0"/>
        <v>-27</v>
      </c>
    </row>
    <row r="47" spans="1:6" x14ac:dyDescent="0.3">
      <c r="A47" t="s">
        <v>48</v>
      </c>
      <c r="B47" s="6">
        <v>1304</v>
      </c>
      <c r="C47" s="5">
        <v>3.8491147036181506E-3</v>
      </c>
      <c r="D47" s="6">
        <v>1537</v>
      </c>
      <c r="E47" s="5">
        <v>-6.4516129032258118E-2</v>
      </c>
      <c r="F47" s="6">
        <f t="shared" si="0"/>
        <v>-233</v>
      </c>
    </row>
    <row r="48" spans="1:6" x14ac:dyDescent="0.3">
      <c r="A48" t="s">
        <v>49</v>
      </c>
      <c r="B48" s="6">
        <v>580</v>
      </c>
      <c r="C48" s="5">
        <v>-7.496012759170656E-2</v>
      </c>
      <c r="D48" s="6">
        <v>977</v>
      </c>
      <c r="E48" s="5">
        <v>-5.3294573643410836E-2</v>
      </c>
      <c r="F48" s="6">
        <f t="shared" si="0"/>
        <v>-397</v>
      </c>
    </row>
    <row r="49" spans="1:6" x14ac:dyDescent="0.3">
      <c r="A49" t="s">
        <v>50</v>
      </c>
      <c r="B49" s="6">
        <v>812</v>
      </c>
      <c r="C49" s="5">
        <v>9.2866756393001237E-2</v>
      </c>
      <c r="D49" s="6">
        <v>846</v>
      </c>
      <c r="E49" s="5">
        <v>-2.083333333333337E-2</v>
      </c>
      <c r="F49" s="6">
        <f t="shared" si="0"/>
        <v>-34</v>
      </c>
    </row>
    <row r="50" spans="1:6" x14ac:dyDescent="0.3">
      <c r="A50" t="s">
        <v>51</v>
      </c>
      <c r="B50" s="6">
        <v>606</v>
      </c>
      <c r="C50" s="5">
        <v>6.5026362038664409E-2</v>
      </c>
      <c r="D50" s="6">
        <v>826</v>
      </c>
      <c r="E50" s="5">
        <v>0</v>
      </c>
      <c r="F50" s="6">
        <f t="shared" si="0"/>
        <v>-220</v>
      </c>
    </row>
    <row r="51" spans="1:6" x14ac:dyDescent="0.3">
      <c r="A51" t="s">
        <v>52</v>
      </c>
      <c r="B51" s="6">
        <v>372</v>
      </c>
      <c r="C51" s="5">
        <v>0.10385756676557856</v>
      </c>
      <c r="D51" s="6">
        <v>552</v>
      </c>
      <c r="E51" s="5">
        <v>5.1428571428571379E-2</v>
      </c>
      <c r="F51" s="6">
        <f t="shared" si="0"/>
        <v>-180</v>
      </c>
    </row>
    <row r="52" spans="1:6" x14ac:dyDescent="0.3">
      <c r="A52" t="s">
        <v>53</v>
      </c>
      <c r="B52" s="6">
        <v>478</v>
      </c>
      <c r="C52" s="5">
        <v>0.22879177377892024</v>
      </c>
      <c r="D52" s="6">
        <v>670</v>
      </c>
      <c r="E52" s="5">
        <v>7.8904991948470116E-2</v>
      </c>
      <c r="F52" s="6">
        <f t="shared" si="0"/>
        <v>-192</v>
      </c>
    </row>
    <row r="53" spans="1:6" x14ac:dyDescent="0.3">
      <c r="A53" t="s">
        <v>54</v>
      </c>
      <c r="B53" s="6">
        <v>1325</v>
      </c>
      <c r="C53" s="5">
        <v>-8.9972527472527486E-2</v>
      </c>
      <c r="D53" s="6">
        <v>1563</v>
      </c>
      <c r="E53" s="5">
        <v>7.2752230610844126E-2</v>
      </c>
      <c r="F53" s="6">
        <f t="shared" si="0"/>
        <v>-238</v>
      </c>
    </row>
    <row r="54" spans="1:6" x14ac:dyDescent="0.3">
      <c r="A54" t="s">
        <v>55</v>
      </c>
      <c r="B54" s="6">
        <v>839</v>
      </c>
      <c r="C54" s="5">
        <v>2.0681265206812682E-2</v>
      </c>
      <c r="D54" s="6">
        <v>1247</v>
      </c>
      <c r="E54" s="5">
        <v>-3.9936102236421966E-3</v>
      </c>
      <c r="F54" s="6">
        <f t="shared" si="0"/>
        <v>-408</v>
      </c>
    </row>
    <row r="55" spans="1:6" x14ac:dyDescent="0.3">
      <c r="A55" t="s">
        <v>56</v>
      </c>
      <c r="B55" s="6">
        <v>724</v>
      </c>
      <c r="C55" s="5">
        <v>-2.9490616621983934E-2</v>
      </c>
      <c r="D55" s="6">
        <v>1104</v>
      </c>
      <c r="E55" s="5">
        <v>1.814882032667775E-3</v>
      </c>
      <c r="F55" s="6">
        <f t="shared" si="0"/>
        <v>-380</v>
      </c>
    </row>
    <row r="56" spans="1:6" x14ac:dyDescent="0.3">
      <c r="A56" t="s">
        <v>57</v>
      </c>
      <c r="B56" s="6">
        <v>1082</v>
      </c>
      <c r="C56" s="5">
        <v>4.7434656340755055E-2</v>
      </c>
      <c r="D56" s="6">
        <v>1165</v>
      </c>
      <c r="E56" s="5">
        <v>5.812897366030878E-2</v>
      </c>
      <c r="F56" s="6">
        <f t="shared" si="0"/>
        <v>-83</v>
      </c>
    </row>
    <row r="57" spans="1:6" x14ac:dyDescent="0.3">
      <c r="A57" t="s">
        <v>58</v>
      </c>
      <c r="B57" s="6">
        <v>660</v>
      </c>
      <c r="C57" s="5">
        <v>-3.790087463556846E-2</v>
      </c>
      <c r="D57" s="6">
        <v>1467</v>
      </c>
      <c r="E57" s="5">
        <v>9.3144560357675044E-2</v>
      </c>
      <c r="F57" s="6">
        <f t="shared" si="0"/>
        <v>-807</v>
      </c>
    </row>
    <row r="58" spans="1:6" x14ac:dyDescent="0.3">
      <c r="A58" t="s">
        <v>59</v>
      </c>
      <c r="B58" s="6">
        <v>462</v>
      </c>
      <c r="C58" s="5">
        <v>-3.3472803347280311E-2</v>
      </c>
      <c r="D58" s="6">
        <v>890</v>
      </c>
      <c r="E58" s="5">
        <v>-2.0902090209020896E-2</v>
      </c>
      <c r="F58" s="6">
        <f t="shared" si="0"/>
        <v>-428</v>
      </c>
    </row>
    <row r="59" spans="1:6" x14ac:dyDescent="0.3">
      <c r="A59" t="s">
        <v>60</v>
      </c>
      <c r="B59" s="6">
        <v>527</v>
      </c>
      <c r="C59" s="5">
        <v>1.934235976789167E-2</v>
      </c>
      <c r="D59" s="6">
        <v>1007</v>
      </c>
      <c r="E59" s="5">
        <v>0.11640798226164084</v>
      </c>
      <c r="F59" s="6">
        <f t="shared" si="0"/>
        <v>-480</v>
      </c>
    </row>
    <row r="60" spans="1:6" x14ac:dyDescent="0.3">
      <c r="A60" t="s">
        <v>61</v>
      </c>
      <c r="B60" s="6">
        <v>556</v>
      </c>
      <c r="C60" s="5">
        <v>-2.6269702276707552E-2</v>
      </c>
      <c r="D60" s="6">
        <v>889</v>
      </c>
      <c r="E60" s="5">
        <v>4.3427230046948262E-2</v>
      </c>
      <c r="F60" s="6">
        <f t="shared" si="0"/>
        <v>-333</v>
      </c>
    </row>
    <row r="61" spans="1:6" x14ac:dyDescent="0.3">
      <c r="A61" t="s">
        <v>62</v>
      </c>
      <c r="B61" s="6">
        <v>630</v>
      </c>
      <c r="C61" s="5">
        <v>9.9476439790575855E-2</v>
      </c>
      <c r="D61" s="6">
        <v>1177</v>
      </c>
      <c r="E61" s="5">
        <v>6.708975521305538E-2</v>
      </c>
      <c r="F61" s="6">
        <f t="shared" si="0"/>
        <v>-547</v>
      </c>
    </row>
    <row r="62" spans="1:6" x14ac:dyDescent="0.3">
      <c r="A62" t="s">
        <v>63</v>
      </c>
      <c r="B62" s="6">
        <v>440</v>
      </c>
      <c r="C62" s="5">
        <v>3.7735849056603765E-2</v>
      </c>
      <c r="D62" s="6">
        <v>546</v>
      </c>
      <c r="E62" s="5">
        <v>0.11201629327902229</v>
      </c>
      <c r="F62" s="6">
        <f t="shared" si="0"/>
        <v>-106</v>
      </c>
    </row>
    <row r="63" spans="1:6" x14ac:dyDescent="0.3">
      <c r="A63" t="s">
        <v>64</v>
      </c>
      <c r="B63" s="6">
        <v>1108</v>
      </c>
      <c r="C63" s="5">
        <v>-9.5510204081632688E-2</v>
      </c>
      <c r="D63" s="6">
        <v>1114</v>
      </c>
      <c r="E63" s="5">
        <v>1.2727272727272698E-2</v>
      </c>
      <c r="F63" s="6">
        <f t="shared" si="0"/>
        <v>-6</v>
      </c>
    </row>
    <row r="64" spans="1:6" x14ac:dyDescent="0.3">
      <c r="A64" t="s">
        <v>65</v>
      </c>
      <c r="B64" s="6">
        <v>1396</v>
      </c>
      <c r="C64" s="5">
        <v>5.0395968322534124E-3</v>
      </c>
      <c r="D64" s="6">
        <v>1360</v>
      </c>
      <c r="E64" s="5">
        <v>8.1081081081081141E-2</v>
      </c>
      <c r="F64" s="6">
        <f t="shared" si="0"/>
        <v>36</v>
      </c>
    </row>
    <row r="65" spans="1:6" x14ac:dyDescent="0.3">
      <c r="A65" t="s">
        <v>66</v>
      </c>
      <c r="B65" s="6">
        <v>5498</v>
      </c>
      <c r="C65" s="5">
        <v>-2.1185686309417862E-2</v>
      </c>
      <c r="D65" s="6">
        <v>5757</v>
      </c>
      <c r="E65" s="5">
        <v>1.8938053097345087E-2</v>
      </c>
      <c r="F65" s="6">
        <f t="shared" si="0"/>
        <v>-259</v>
      </c>
    </row>
    <row r="66" spans="1:6" x14ac:dyDescent="0.3">
      <c r="A66" t="s">
        <v>67</v>
      </c>
      <c r="B66" s="6">
        <v>392</v>
      </c>
      <c r="C66" s="5">
        <v>1.5544041450777257E-2</v>
      </c>
      <c r="D66" s="6">
        <v>457</v>
      </c>
      <c r="E66" s="5">
        <v>5.7870370370370461E-2</v>
      </c>
      <c r="F66" s="6">
        <f t="shared" si="0"/>
        <v>-65</v>
      </c>
    </row>
    <row r="67" spans="1:6" x14ac:dyDescent="0.3">
      <c r="A67" t="s">
        <v>68</v>
      </c>
      <c r="B67" s="6">
        <v>1765</v>
      </c>
      <c r="C67" s="5">
        <v>1.6119746689694958E-2</v>
      </c>
      <c r="D67" s="6">
        <v>2099</v>
      </c>
      <c r="E67" s="5">
        <v>8.7001553599171499E-2</v>
      </c>
      <c r="F67" s="6">
        <f t="shared" si="0"/>
        <v>-334</v>
      </c>
    </row>
    <row r="68" spans="1:6" x14ac:dyDescent="0.3">
      <c r="A68" t="s">
        <v>69</v>
      </c>
      <c r="B68" s="6">
        <v>1270</v>
      </c>
      <c r="C68" s="5">
        <v>-3.9215686274509665E-3</v>
      </c>
      <c r="D68" s="6">
        <v>1301</v>
      </c>
      <c r="E68" s="5">
        <v>-1.2148823082763882E-2</v>
      </c>
      <c r="F68" s="6">
        <f t="shared" si="0"/>
        <v>-31</v>
      </c>
    </row>
    <row r="69" spans="1:6" x14ac:dyDescent="0.3">
      <c r="A69" t="s">
        <v>70</v>
      </c>
      <c r="B69" s="6">
        <v>1046</v>
      </c>
      <c r="C69" s="5">
        <v>-4.8225659690627865E-2</v>
      </c>
      <c r="D69" s="6">
        <v>1304</v>
      </c>
      <c r="E69" s="5">
        <v>9.0301003344481545E-2</v>
      </c>
      <c r="F69" s="6">
        <f t="shared" ref="F69:F99" si="1">B69-D69</f>
        <v>-258</v>
      </c>
    </row>
    <row r="70" spans="1:6" x14ac:dyDescent="0.3">
      <c r="A70" t="s">
        <v>71</v>
      </c>
      <c r="B70" s="6">
        <v>1517</v>
      </c>
      <c r="C70" s="5">
        <v>2.154882154882154E-2</v>
      </c>
      <c r="D70" s="6">
        <v>1942</v>
      </c>
      <c r="E70" s="5">
        <v>6.1782394751230152E-2</v>
      </c>
      <c r="F70" s="6">
        <f t="shared" si="1"/>
        <v>-425</v>
      </c>
    </row>
    <row r="71" spans="1:6" x14ac:dyDescent="0.3">
      <c r="A71" t="s">
        <v>72</v>
      </c>
      <c r="B71" s="6">
        <v>859</v>
      </c>
      <c r="C71" s="5">
        <v>7.0339976553341899E-3</v>
      </c>
      <c r="D71" s="6">
        <v>1157</v>
      </c>
      <c r="E71" s="5">
        <v>5.6621004566210109E-2</v>
      </c>
      <c r="F71" s="6">
        <f t="shared" si="1"/>
        <v>-298</v>
      </c>
    </row>
    <row r="72" spans="1:6" x14ac:dyDescent="0.3">
      <c r="A72" t="s">
        <v>73</v>
      </c>
      <c r="B72" s="6">
        <v>1185</v>
      </c>
      <c r="C72" s="5">
        <v>7.6530612244898322E-3</v>
      </c>
      <c r="D72" s="6">
        <v>1278</v>
      </c>
      <c r="E72" s="5">
        <v>-3.1084154662623154E-2</v>
      </c>
      <c r="F72" s="6">
        <f t="shared" si="1"/>
        <v>-93</v>
      </c>
    </row>
    <row r="73" spans="1:6" x14ac:dyDescent="0.3">
      <c r="A73" t="s">
        <v>74</v>
      </c>
      <c r="B73" s="6">
        <v>895</v>
      </c>
      <c r="C73" s="5">
        <v>2.5200458190148822E-2</v>
      </c>
      <c r="D73" s="6">
        <v>1141</v>
      </c>
      <c r="E73" s="5">
        <v>9.6061479346781997E-2</v>
      </c>
      <c r="F73" s="6">
        <f t="shared" si="1"/>
        <v>-246</v>
      </c>
    </row>
    <row r="74" spans="1:6" x14ac:dyDescent="0.3">
      <c r="A74" t="s">
        <v>75</v>
      </c>
      <c r="B74" s="6">
        <v>709</v>
      </c>
      <c r="C74" s="5">
        <v>-3.0095759233926156E-2</v>
      </c>
      <c r="D74" s="6">
        <v>835</v>
      </c>
      <c r="E74" s="5">
        <v>0.17771509167842026</v>
      </c>
      <c r="F74" s="6">
        <f t="shared" si="1"/>
        <v>-126</v>
      </c>
    </row>
    <row r="75" spans="1:6" x14ac:dyDescent="0.3">
      <c r="A75" t="s">
        <v>76</v>
      </c>
      <c r="B75" s="6">
        <v>562</v>
      </c>
      <c r="C75" s="5">
        <v>8.4942084942084994E-2</v>
      </c>
      <c r="D75" s="6">
        <v>699</v>
      </c>
      <c r="E75" s="5">
        <v>-2.1008403361344574E-2</v>
      </c>
      <c r="F75" s="6">
        <f t="shared" si="1"/>
        <v>-137</v>
      </c>
    </row>
    <row r="76" spans="1:6" x14ac:dyDescent="0.3">
      <c r="A76" t="s">
        <v>77</v>
      </c>
      <c r="B76" s="6">
        <v>1201</v>
      </c>
      <c r="C76" s="5">
        <v>-3.3195020746887849E-3</v>
      </c>
      <c r="D76" s="6">
        <v>1410</v>
      </c>
      <c r="E76" s="5">
        <v>-2.9593943565037861E-2</v>
      </c>
      <c r="F76" s="6">
        <f t="shared" si="1"/>
        <v>-209</v>
      </c>
    </row>
    <row r="77" spans="1:6" x14ac:dyDescent="0.3">
      <c r="A77" t="s">
        <v>78</v>
      </c>
      <c r="B77" s="6">
        <v>1571</v>
      </c>
      <c r="C77" s="5">
        <v>7.8242964996568354E-2</v>
      </c>
      <c r="D77" s="6">
        <v>1752</v>
      </c>
      <c r="E77" s="5">
        <v>5.7405281285878296E-3</v>
      </c>
      <c r="F77" s="6">
        <f t="shared" si="1"/>
        <v>-181</v>
      </c>
    </row>
    <row r="78" spans="1:6" x14ac:dyDescent="0.3">
      <c r="A78" t="s">
        <v>79</v>
      </c>
      <c r="B78" s="6">
        <v>878</v>
      </c>
      <c r="C78" s="5">
        <v>6.0386473429951737E-2</v>
      </c>
      <c r="D78" s="6">
        <v>1349</v>
      </c>
      <c r="E78" s="5">
        <v>3.2134659525631326E-2</v>
      </c>
      <c r="F78" s="6">
        <f t="shared" si="1"/>
        <v>-471</v>
      </c>
    </row>
    <row r="79" spans="1:6" x14ac:dyDescent="0.3">
      <c r="A79" t="s">
        <v>80</v>
      </c>
      <c r="B79" s="6">
        <v>727</v>
      </c>
      <c r="C79" s="5">
        <v>1.3774104683195176E-3</v>
      </c>
      <c r="D79" s="6">
        <v>931</v>
      </c>
      <c r="E79" s="5">
        <v>-1.5856236786469302E-2</v>
      </c>
      <c r="F79" s="6">
        <f t="shared" si="1"/>
        <v>-204</v>
      </c>
    </row>
    <row r="80" spans="1:6" x14ac:dyDescent="0.3">
      <c r="A80" t="s">
        <v>81</v>
      </c>
      <c r="B80" s="6">
        <v>771</v>
      </c>
      <c r="C80" s="5">
        <v>9.162303664921545E-3</v>
      </c>
      <c r="D80" s="6">
        <v>958</v>
      </c>
      <c r="E80" s="5">
        <v>0.15282791817087849</v>
      </c>
      <c r="F80" s="6">
        <f t="shared" si="1"/>
        <v>-187</v>
      </c>
    </row>
    <row r="81" spans="1:6" x14ac:dyDescent="0.3">
      <c r="A81" t="s">
        <v>82</v>
      </c>
      <c r="B81" s="6">
        <v>812</v>
      </c>
      <c r="C81" s="5">
        <v>8.6956521739129933E-3</v>
      </c>
      <c r="D81" s="6">
        <v>980</v>
      </c>
      <c r="E81" s="5">
        <v>1.6597510373443924E-2</v>
      </c>
      <c r="F81" s="6">
        <f t="shared" si="1"/>
        <v>-168</v>
      </c>
    </row>
    <row r="82" spans="1:6" x14ac:dyDescent="0.3">
      <c r="A82" t="s">
        <v>83</v>
      </c>
      <c r="B82" s="6">
        <v>1120</v>
      </c>
      <c r="C82" s="5">
        <v>-1.1473962930273585E-2</v>
      </c>
      <c r="D82" s="6">
        <v>1397</v>
      </c>
      <c r="E82" s="5">
        <v>8.3785880527540657E-2</v>
      </c>
      <c r="F82" s="6">
        <f t="shared" si="1"/>
        <v>-277</v>
      </c>
    </row>
    <row r="83" spans="1:6" x14ac:dyDescent="0.3">
      <c r="A83" t="s">
        <v>84</v>
      </c>
      <c r="B83" s="6">
        <v>1085</v>
      </c>
      <c r="C83" s="5">
        <v>-1.0036496350364965E-2</v>
      </c>
      <c r="D83" s="6">
        <v>1504</v>
      </c>
      <c r="E83" s="5">
        <v>7.8909612625537973E-2</v>
      </c>
      <c r="F83" s="6">
        <f t="shared" si="1"/>
        <v>-419</v>
      </c>
    </row>
    <row r="84" spans="1:6" x14ac:dyDescent="0.3">
      <c r="A84" t="s">
        <v>85</v>
      </c>
      <c r="B84" s="6">
        <v>1070</v>
      </c>
      <c r="C84" s="5">
        <v>3.2818532818532864E-2</v>
      </c>
      <c r="D84" s="6">
        <v>1277</v>
      </c>
      <c r="E84" s="5">
        <v>9.9913867355727826E-2</v>
      </c>
      <c r="F84" s="6">
        <f t="shared" si="1"/>
        <v>-207</v>
      </c>
    </row>
    <row r="85" spans="1:6" x14ac:dyDescent="0.3">
      <c r="A85" t="s">
        <v>86</v>
      </c>
      <c r="B85" s="6">
        <v>1462</v>
      </c>
      <c r="C85" s="5">
        <v>-2.2073578595317778E-2</v>
      </c>
      <c r="D85" s="6">
        <v>1556</v>
      </c>
      <c r="E85" s="5">
        <v>5.2774018944519607E-2</v>
      </c>
      <c r="F85" s="6">
        <f t="shared" si="1"/>
        <v>-94</v>
      </c>
    </row>
    <row r="86" spans="1:6" x14ac:dyDescent="0.3">
      <c r="A86" t="s">
        <v>87</v>
      </c>
      <c r="B86" s="6">
        <v>3069</v>
      </c>
      <c r="C86" s="5">
        <v>-6.5125366330187617E-4</v>
      </c>
      <c r="D86" s="6">
        <v>2973</v>
      </c>
      <c r="E86" s="5">
        <v>-3.3523298692591519E-3</v>
      </c>
      <c r="F86" s="6">
        <f t="shared" si="1"/>
        <v>96</v>
      </c>
    </row>
    <row r="87" spans="1:6" x14ac:dyDescent="0.3">
      <c r="A87" t="s">
        <v>88</v>
      </c>
      <c r="B87" s="6">
        <v>435</v>
      </c>
      <c r="C87" s="5">
        <v>-2.4663677130044803E-2</v>
      </c>
      <c r="D87" s="6">
        <v>521</v>
      </c>
      <c r="E87" s="5">
        <v>0.12770562770562766</v>
      </c>
      <c r="F87" s="6">
        <f t="shared" si="1"/>
        <v>-86</v>
      </c>
    </row>
    <row r="88" spans="1:6" x14ac:dyDescent="0.3">
      <c r="A88" t="s">
        <v>89</v>
      </c>
      <c r="B88" s="6">
        <v>684</v>
      </c>
      <c r="C88" s="5">
        <v>-9.8814229249011842E-2</v>
      </c>
      <c r="D88" s="6">
        <v>767</v>
      </c>
      <c r="E88" s="5">
        <v>6.3800277392510374E-2</v>
      </c>
      <c r="F88" s="6">
        <f t="shared" si="1"/>
        <v>-83</v>
      </c>
    </row>
    <row r="89" spans="1:6" x14ac:dyDescent="0.3">
      <c r="A89" t="s">
        <v>90</v>
      </c>
      <c r="B89" s="6">
        <v>428</v>
      </c>
      <c r="C89" s="5">
        <v>-9.7046413502109741E-2</v>
      </c>
      <c r="D89" s="6">
        <v>520</v>
      </c>
      <c r="E89" s="5">
        <v>8.786610878661083E-2</v>
      </c>
      <c r="F89" s="6">
        <f t="shared" si="1"/>
        <v>-92</v>
      </c>
    </row>
    <row r="90" spans="1:6" x14ac:dyDescent="0.3">
      <c r="A90" t="s">
        <v>91</v>
      </c>
      <c r="B90" s="6">
        <v>1392</v>
      </c>
      <c r="C90" s="5">
        <v>6.4220183486238591E-2</v>
      </c>
      <c r="D90" s="6">
        <v>1180</v>
      </c>
      <c r="E90" s="5">
        <v>-3.9087947882736174E-2</v>
      </c>
      <c r="F90" s="6">
        <f t="shared" si="1"/>
        <v>212</v>
      </c>
    </row>
    <row r="91" spans="1:6" x14ac:dyDescent="0.3">
      <c r="A91" t="s">
        <v>92</v>
      </c>
      <c r="B91" s="6">
        <v>2459</v>
      </c>
      <c r="C91" s="5">
        <v>4.7274275979557023E-2</v>
      </c>
      <c r="D91" s="6">
        <v>2445</v>
      </c>
      <c r="E91" s="5">
        <v>2.6448362720403074E-2</v>
      </c>
      <c r="F91" s="6">
        <f t="shared" si="1"/>
        <v>14</v>
      </c>
    </row>
    <row r="92" spans="1:6" x14ac:dyDescent="0.3">
      <c r="A92" t="s">
        <v>93</v>
      </c>
      <c r="B92" s="6">
        <v>841</v>
      </c>
      <c r="C92" s="5">
        <v>-3.3333333333333326E-2</v>
      </c>
      <c r="D92" s="6">
        <v>983</v>
      </c>
      <c r="E92" s="5">
        <v>4.1313559322033955E-2</v>
      </c>
      <c r="F92" s="6">
        <f t="shared" si="1"/>
        <v>-142</v>
      </c>
    </row>
    <row r="93" spans="1:6" x14ac:dyDescent="0.3">
      <c r="A93" t="s">
        <v>94</v>
      </c>
      <c r="B93" s="6">
        <v>1176</v>
      </c>
      <c r="C93" s="5">
        <v>3.7952338923212814E-2</v>
      </c>
      <c r="D93" s="6">
        <v>1206</v>
      </c>
      <c r="E93" s="5">
        <v>3.3277870216306127E-3</v>
      </c>
      <c r="F93" s="6">
        <f t="shared" si="1"/>
        <v>-30</v>
      </c>
    </row>
    <row r="94" spans="1:6" x14ac:dyDescent="0.3">
      <c r="A94" t="s">
        <v>95</v>
      </c>
      <c r="B94" s="6">
        <v>1685</v>
      </c>
      <c r="C94" s="5">
        <v>1.9358741681790637E-2</v>
      </c>
      <c r="D94" s="6">
        <v>1587</v>
      </c>
      <c r="E94" s="5">
        <v>1.5355086372360827E-2</v>
      </c>
      <c r="F94" s="6">
        <f t="shared" si="1"/>
        <v>98</v>
      </c>
    </row>
    <row r="95" spans="1:6" x14ac:dyDescent="0.3">
      <c r="A95" t="s">
        <v>96</v>
      </c>
      <c r="B95" s="6">
        <v>754</v>
      </c>
      <c r="C95" s="5">
        <v>5.8988764044943798E-2</v>
      </c>
      <c r="D95" s="6">
        <v>923</v>
      </c>
      <c r="E95" s="5">
        <v>3.8245219347581516E-2</v>
      </c>
      <c r="F95" s="6">
        <f t="shared" si="1"/>
        <v>-169</v>
      </c>
    </row>
    <row r="96" spans="1:6" x14ac:dyDescent="0.3">
      <c r="A96" t="s">
        <v>97</v>
      </c>
      <c r="B96" s="6">
        <v>1397</v>
      </c>
      <c r="C96" s="5">
        <v>2.1945866861740937E-2</v>
      </c>
      <c r="D96" s="6">
        <v>1380</v>
      </c>
      <c r="E96" s="5">
        <v>-2.1691973969630851E-3</v>
      </c>
      <c r="F96" s="6">
        <f t="shared" si="1"/>
        <v>17</v>
      </c>
    </row>
    <row r="97" spans="1:6" x14ac:dyDescent="0.3">
      <c r="A97" t="s">
        <v>98</v>
      </c>
      <c r="B97" s="6">
        <v>1292</v>
      </c>
      <c r="C97" s="5">
        <v>-7.5161059413027864E-2</v>
      </c>
      <c r="D97" s="6">
        <v>1543</v>
      </c>
      <c r="E97" s="5">
        <v>7.6011157601115764E-2</v>
      </c>
      <c r="F97" s="6">
        <f t="shared" si="1"/>
        <v>-251</v>
      </c>
    </row>
    <row r="98" spans="1:6" x14ac:dyDescent="0.3">
      <c r="A98" t="s">
        <v>99</v>
      </c>
      <c r="B98" s="6">
        <v>1261</v>
      </c>
      <c r="C98" s="5">
        <v>1.0416666666666741E-2</v>
      </c>
      <c r="D98" s="6">
        <v>1354</v>
      </c>
      <c r="E98" s="5">
        <v>4.3143297380585421E-2</v>
      </c>
      <c r="F98" s="6">
        <f t="shared" si="1"/>
        <v>-93</v>
      </c>
    </row>
    <row r="99" spans="1:6" x14ac:dyDescent="0.3">
      <c r="A99" t="s">
        <v>100</v>
      </c>
      <c r="B99" s="6">
        <v>1454</v>
      </c>
      <c r="C99" s="5">
        <v>-6.8728522336769515E-4</v>
      </c>
      <c r="D99" s="6">
        <v>1597</v>
      </c>
      <c r="E99" s="5">
        <v>4.8588312541037348E-2</v>
      </c>
      <c r="F99" s="6">
        <f t="shared" si="1"/>
        <v>-143</v>
      </c>
    </row>
    <row r="100" spans="1:6" x14ac:dyDescent="0.3">
      <c r="A100" s="11" t="s">
        <v>4</v>
      </c>
      <c r="B100" s="9">
        <f>SUM(B4:B99)</f>
        <v>126191</v>
      </c>
      <c r="C100" s="8">
        <v>3.9939851538319804E-3</v>
      </c>
      <c r="D100" s="9">
        <f>SUM(D4:D99)</f>
        <v>133902</v>
      </c>
      <c r="E100" s="8">
        <v>3.3577250833642047E-2</v>
      </c>
      <c r="F100" s="9">
        <f>SUM(F4:F99)</f>
        <v>-7711</v>
      </c>
    </row>
    <row r="103" spans="1:6" ht="16.2" x14ac:dyDescent="0.3">
      <c r="A103" t="s">
        <v>103</v>
      </c>
    </row>
    <row r="107" spans="1:6" x14ac:dyDescent="0.3">
      <c r="D107" s="5"/>
    </row>
  </sheetData>
  <mergeCells count="5">
    <mergeCell ref="A1:F1"/>
    <mergeCell ref="A2:A3"/>
    <mergeCell ref="B2:C2"/>
    <mergeCell ref="D2:E2"/>
    <mergeCell ref="F2:F3"/>
  </mergeCells>
  <pageMargins left="0.7" right="0.7" top="0.78740157499999996" bottom="0.78740157499999996" header="0.3" footer="0.3"/>
  <pageSetup paperSize="9" orientation="portrait" r:id="rId1"/>
  <ignoredErrors>
    <ignoredError sqref="B100 D10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Vergleich1617_Kreise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Gradl, Christopher</dc:creator>
  <cp:lastModifiedBy>Gradl, Christopher</cp:lastModifiedBy>
  <dcterms:created xsi:type="dcterms:W3CDTF">2018-01-29T13:18:41Z</dcterms:created>
  <dcterms:modified xsi:type="dcterms:W3CDTF">2018-07-24T07:29:40Z</dcterms:modified>
</cp:coreProperties>
</file>